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petarorehovec-my.sharepoint.com/personal/procelnik_svetipetarorehovec_hr/Documents/Desktop/MARTINA/BAGATELNA NABAVA/NABAVA RADNIH MATERIJALA 2026-2027/Ponovljena javna nabava/"/>
    </mc:Choice>
  </mc:AlternateContent>
  <xr:revisionPtr revIDLastSave="15" documentId="13_ncr:1_{404B59F9-A585-44CC-ABC7-E0949CC3E281}" xr6:coauthVersionLast="47" xr6:coauthVersionMax="47" xr10:uidLastSave="{94DC3C3E-2FEF-441F-80EA-835180C82897}"/>
  <bookViews>
    <workbookView xWindow="-120" yWindow="-120" windowWidth="29040" windowHeight="15720" xr2:uid="{00000000-000D-0000-FFFF-FFFF00000000}"/>
  </bookViews>
  <sheets>
    <sheet name="OŠ Sveti Petar Orehovec" sheetId="4" r:id="rId1"/>
    <sheet name="OŠ Kalnik" sheetId="5" r:id="rId2"/>
    <sheet name="REKAPITULACIJA" sheetId="7" r:id="rId3"/>
  </sheets>
  <definedNames>
    <definedName name="_xlnm.Print_Area" localSheetId="0">'OŠ Sveti Petar Orehovec'!$A$1:$H$116</definedName>
  </definedNames>
  <calcPr calcId="181029"/>
</workbook>
</file>

<file path=xl/calcChain.xml><?xml version="1.0" encoding="utf-8"?>
<calcChain xmlns="http://schemas.openxmlformats.org/spreadsheetml/2006/main">
  <c r="J67" i="5" l="1"/>
  <c r="E9" i="7"/>
  <c r="E7" i="7"/>
  <c r="J5" i="5"/>
  <c r="J58" i="5"/>
  <c r="J59" i="5"/>
  <c r="J60" i="5"/>
  <c r="J61" i="5"/>
  <c r="J62" i="5"/>
  <c r="J63" i="5"/>
  <c r="J64" i="5"/>
  <c r="J65" i="5"/>
  <c r="J66" i="5"/>
  <c r="J57" i="5"/>
  <c r="J45" i="5"/>
  <c r="J46" i="5"/>
  <c r="J47" i="5"/>
  <c r="J48" i="5"/>
  <c r="J49" i="5"/>
  <c r="J50" i="5"/>
  <c r="J51" i="5"/>
  <c r="J52" i="5"/>
  <c r="J53" i="5"/>
  <c r="J54" i="5"/>
  <c r="J44" i="5"/>
  <c r="J32" i="5"/>
  <c r="J33" i="5"/>
  <c r="J34" i="5"/>
  <c r="J35" i="5"/>
  <c r="J36" i="5"/>
  <c r="J37" i="5"/>
  <c r="J38" i="5"/>
  <c r="J39" i="5"/>
  <c r="J40" i="5"/>
  <c r="J41" i="5"/>
  <c r="J31" i="5"/>
  <c r="J18" i="5"/>
  <c r="J19" i="5"/>
  <c r="J20" i="5"/>
  <c r="J21" i="5"/>
  <c r="J22" i="5"/>
  <c r="J23" i="5"/>
  <c r="J24" i="5"/>
  <c r="J25" i="5"/>
  <c r="J26" i="5"/>
  <c r="J27" i="5"/>
  <c r="J28" i="5"/>
  <c r="J17" i="5"/>
  <c r="J6" i="5"/>
  <c r="J7" i="5"/>
  <c r="J8" i="5"/>
  <c r="J9" i="5"/>
  <c r="J10" i="5"/>
  <c r="J11" i="5"/>
  <c r="J12" i="5"/>
  <c r="J13" i="5"/>
  <c r="J14" i="5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69" i="4"/>
  <c r="J67" i="4"/>
  <c r="J4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3" i="4"/>
  <c r="J124" i="4" l="1"/>
</calcChain>
</file>

<file path=xl/sharedStrings.xml><?xml version="1.0" encoding="utf-8"?>
<sst xmlns="http://schemas.openxmlformats.org/spreadsheetml/2006/main" count="1118" uniqueCount="428">
  <si>
    <t>Naslov</t>
  </si>
  <si>
    <t xml:space="preserve">Vrsta izdanja </t>
  </si>
  <si>
    <t>Autori</t>
  </si>
  <si>
    <t>Nakladnik</t>
  </si>
  <si>
    <t>Predmet</t>
  </si>
  <si>
    <t>Razred</t>
  </si>
  <si>
    <t>radna bilježnica</t>
  </si>
  <si>
    <t>Školska knjiga d.d.</t>
  </si>
  <si>
    <t xml:space="preserve">1. </t>
  </si>
  <si>
    <t>Njemački jezik</t>
  </si>
  <si>
    <t>Auf die Platze, fertig, los 1, radna bilježnica iz njemačkoga jezika za prvi razred osnovne škole, prva godina učenja</t>
  </si>
  <si>
    <t>Dinka Štiglmayer Bočkarjov, Irena Pehar Miklenić, Katarina Oreb Sajfert</t>
  </si>
  <si>
    <t>Školska knjiga d. d.</t>
  </si>
  <si>
    <t xml:space="preserve">Školska knjiga d.d. </t>
  </si>
  <si>
    <t xml:space="preserve">radna bilježnica </t>
  </si>
  <si>
    <t xml:space="preserve">Njemački jezik </t>
  </si>
  <si>
    <t>Auf die Platze, fertig, los 2, radna bilježnica iz njemačkoga jezika za drugi razred osnovne škole, druga godina učenja</t>
  </si>
  <si>
    <t xml:space="preserve">Dinka Štiglmayer Bočkarjov, Irena Pehar Milenić
</t>
  </si>
  <si>
    <t>Auf die Platze, fertig, los 3, radna  bilježnica iz njemačkoga jezika za treći razred osnovne škole, treća godina učenja</t>
  </si>
  <si>
    <t>Dinka Štiglmayer Bočkarjov, Irena Pehar Miklenić</t>
  </si>
  <si>
    <t xml:space="preserve">Auf die Platze, fertig, los 4, radna bilježnica iz njemačkoga jezika za četvrti razred osnovne škole </t>
  </si>
  <si>
    <t xml:space="preserve">Dinka Štiglmayer Bočkarjov, Irena Pehar Miklenić </t>
  </si>
  <si>
    <t>Gut gemacht! 5, radna bilježnica za njemački jezik u petome razredu osnovne škole, 5. godina učenja</t>
  </si>
  <si>
    <t>Jasmina Troha, Ivana Valjak Ilić</t>
  </si>
  <si>
    <t>5.</t>
  </si>
  <si>
    <t>Gut gemacht! 6, radna bilježnica za njemački jezik u šestome razredu osnovne škole, šesta godina učenja</t>
  </si>
  <si>
    <t>Gut gemacht! 7, radna bilježnica za njemački jezik u sedmom razredu osnovne škole, sedma godina učenja</t>
  </si>
  <si>
    <t xml:space="preserve"> 
Jasmina Troha, Ivana Valjak Ilić
</t>
  </si>
  <si>
    <t xml:space="preserve">Gut Gemacht! 8, radna bilježnica za njemački jezik u osmom razredu osnovne škole, 8. godina učenja </t>
  </si>
  <si>
    <t xml:space="preserve">Jasmina Troha, Ivana Valjak Ilić </t>
  </si>
  <si>
    <t>Informatika 5, radna bilježnica iz informatike za 5. razred osnovne škole</t>
  </si>
  <si>
    <t>Profil Klett d.o.o.</t>
  </si>
  <si>
    <t>Informatika</t>
  </si>
  <si>
    <t>6.</t>
  </si>
  <si>
    <t>7.</t>
  </si>
  <si>
    <t>8.</t>
  </si>
  <si>
    <t>Radna bilježnica</t>
  </si>
  <si>
    <t>4.</t>
  </si>
  <si>
    <t>Project Explore Plus Starter, Workbook, radna bilježnica za engleski jezik, 5. razred osnovne škole, 2. godina učenja</t>
  </si>
  <si>
    <t>tiskana radna bilježnica</t>
  </si>
  <si>
    <t>Sarah Phillips, Paul Shiptom</t>
  </si>
  <si>
    <t>Oxford University Press</t>
  </si>
  <si>
    <t>Engleski jezik kao drugi strani jezik</t>
  </si>
  <si>
    <t>Way to go 3, radna bilježnica za engleski jezik u šestom razredu osnovne škole, treća godina učenja, drugi strani jezik</t>
  </si>
  <si>
    <t>Olinka Breka, Zvonka Ivković</t>
  </si>
  <si>
    <t>Engleski jezik</t>
  </si>
  <si>
    <t xml:space="preserve">Way to go 4, radna bilježnica za engleski jezik u sedmom razredu osnovne škole, četvrta godina učenja, drugi strani jezik
</t>
  </si>
  <si>
    <t xml:space="preserve">  
Zvonka Ivković, Olinka Breka, Maja Mardešić
</t>
  </si>
  <si>
    <t xml:space="preserve">Engleski jezik </t>
  </si>
  <si>
    <t xml:space="preserve">Way to go 5, radna bilježnica za engleski jezik u osmom razredu osnovne škole, 5. godina učenja </t>
  </si>
  <si>
    <t xml:space="preserve">Zvonka Ivković </t>
  </si>
  <si>
    <t xml:space="preserve">Školska knjiga d.d.
</t>
  </si>
  <si>
    <t xml:space="preserve">8.  </t>
  </si>
  <si>
    <t>Biologija 7, radna bilježnica za biologiju u sedmom razredu osnovne škole</t>
  </si>
  <si>
    <t>Priroda 5, radna bilježnica za prirodu u petom razredu osnovne škole</t>
  </si>
  <si>
    <t xml:space="preserve">Priroda 6, radna bilježnica za prirodu u šestome razredu osnovne škole
</t>
  </si>
  <si>
    <t>Biologija 8, radna bilježnica za biologiju u osmom razredu osnovne škole</t>
  </si>
  <si>
    <t>Biologija 8, radna bilježnica za pomoć u učenju biologije u osmom razredu osnovne škole</t>
  </si>
  <si>
    <t>radna bilježnica za pomoć u učenju</t>
  </si>
  <si>
    <t>Damir Bendelja, Žaklin Lukša, Renata Roščak, Emica Orešković, Monika Pavić, Nataša Pongrac</t>
  </si>
  <si>
    <t>Damir Bendelja, Doroteja Domjanović Horvat, Diana Garašić, Žaklin Lukša, Ines Budić, Đurđica Culjak, Marijana Gudić</t>
  </si>
  <si>
    <t>Damir Bendelja, Doroteja Domjanović Horvat, Diana Garašić, Žaklin Lukša, Ines Budić, Đurđica Culjak, Marijan Gudić</t>
  </si>
  <si>
    <t>Damir Bendelja, Žaklin Lukša, Emica Orešković, Monika Pavić, Nataša Pongrac, Renata Roščak</t>
  </si>
  <si>
    <t>Đurđica Culjak, Renata Roščak</t>
  </si>
  <si>
    <t xml:space="preserve">Školska knjiga d. d. </t>
  </si>
  <si>
    <t>Biologija</t>
  </si>
  <si>
    <t>Priroda</t>
  </si>
  <si>
    <t xml:space="preserve">Biologija </t>
  </si>
  <si>
    <t xml:space="preserve">5. </t>
  </si>
  <si>
    <t xml:space="preserve">Svijet tehnike 8, radni materijali za izvođenje vježbi i praktičnog rada u tehničkoj kulturi </t>
  </si>
  <si>
    <t>radni materijali</t>
  </si>
  <si>
    <t xml:space="preserve">Marino Čikeš, Vladimir Delić, Ivica Kolarić, Dragan Stanojević, Paolo Zenzerović </t>
  </si>
  <si>
    <t xml:space="preserve">Tehnička kultura </t>
  </si>
  <si>
    <t>Svijet tehnike 6, radni materijali za izvođenje vježbi i praktičnog rada programa tehničke kulture u šestom razredu osnovne škole</t>
  </si>
  <si>
    <t xml:space="preserve">radni materijali </t>
  </si>
  <si>
    <t>Vladimir Delić, Ivan Jukić, Zvonko Koprivnjak, Sanja Kovačević, Dragan Stanojević, Svjetlana Urbanek, Josip Gudelj</t>
  </si>
  <si>
    <t>Tehnička kultura</t>
  </si>
  <si>
    <t>Svijet tehnike 5, radni materijali za izvođenje vježbi i praktičnog rada programa tehničke kulture u petom razredu osnovne škole</t>
  </si>
  <si>
    <t>grupa autora</t>
  </si>
  <si>
    <t>Učitelju, gdje stanuješ? (Iv 1,38), radna bilježnica za katolički vjeronauk 5. razreda OŠ</t>
  </si>
  <si>
    <t>Mirjana Novak, Barbara Sipina</t>
  </si>
  <si>
    <t>Kršćanska sadašnjost d.o.o.</t>
  </si>
  <si>
    <t>Katolički vjeronauk</t>
  </si>
  <si>
    <t>Fizika oko nas 7, radna bilježnica za fiziku u sedmom razredu osnovne škole</t>
  </si>
  <si>
    <t>Vladimir Paar, Tanja Ćulibrk, Mladen Klaić, Sanja Martinko</t>
  </si>
  <si>
    <t>Fizika</t>
  </si>
  <si>
    <t>173.</t>
  </si>
  <si>
    <t>U Božjoj ljubavi, radna bilježnica za katolički vjeronauk prvag razreda osnovne škole</t>
  </si>
  <si>
    <t>Ana Volf, Tihana Petković</t>
  </si>
  <si>
    <t>Nadbiskupski duhovni stol - Glas Koncila</t>
  </si>
  <si>
    <t>172.</t>
  </si>
  <si>
    <t>U prijateljstvu s Bogom, radna bilježnica za katolički vjeronauk drugoga razreda osnovne škole</t>
  </si>
  <si>
    <t>2.</t>
  </si>
  <si>
    <t>195.</t>
  </si>
  <si>
    <t>U ljubavi i pomirenju, radna bilježnica za katolički vjeronauk 3. razreda OŠ</t>
  </si>
  <si>
    <t>Tihana Petković, Ana Volf,  Ivica Pažin, Ante Pavlović</t>
  </si>
  <si>
    <t>3.</t>
  </si>
  <si>
    <t>384.</t>
  </si>
  <si>
    <t>Darovi vjere i zajedništva, radna bilježnica za katolički vjeronauk 4. razreda OŠ</t>
  </si>
  <si>
    <t>Ivica Pažin, Ante Pavlović, Ana Volf, Tihana Petković</t>
  </si>
  <si>
    <t>Biram slobodu, radna bilježnica za katolički vjeronauk šestog razreda osnovne škole</t>
  </si>
  <si>
    <t>Kršćanska sadrašnjost d.o.o.</t>
  </si>
  <si>
    <t xml:space="preserve">Katolički vjeronauk </t>
  </si>
  <si>
    <t>Ukorak s Isusom, radna bilježnica za katolički vjeronauk osmoga razreda osnovne škole</t>
  </si>
  <si>
    <t>Josip Periš, Marina Šimić, Ivana Perčić</t>
  </si>
  <si>
    <t>Neka je Bog prvi, radna bilježnica za katolički vjeronauk sedmoga razreda osnovne škole</t>
  </si>
  <si>
    <t xml:space="preserve">Profil Klett d.o.o. </t>
  </si>
  <si>
    <t>Matematika</t>
  </si>
  <si>
    <t>16.</t>
  </si>
  <si>
    <t>Gea 1, radna bilježnica za geografiju u petom razredu osnovne škole</t>
  </si>
  <si>
    <t>Danijel Orešić, Ružica Vuk, Igor Tišma, Alenka Bujan</t>
  </si>
  <si>
    <t>Geografija</t>
  </si>
  <si>
    <t>Gea 2, radna bilježnica za geografiju u šestom razredu osnovne škole</t>
  </si>
  <si>
    <t>Danijel Orešić, Igor Tišma, Ružica vuk, Alenka Bujan, Predrag Kralj</t>
  </si>
  <si>
    <t>Školska knjijga</t>
  </si>
  <si>
    <t>geografija</t>
  </si>
  <si>
    <t>GEA 3, radna bilježnica za geografiju u sedmom razredu osnovne škole</t>
  </si>
  <si>
    <t>Gea 4, radna bilježnica za geografiju u osmome razredu osnovne škole</t>
  </si>
  <si>
    <t xml:space="preserve">Danijel Orešić, Ružica Vuk, Igor Tišma, Alenka Bujan </t>
  </si>
  <si>
    <t>66.</t>
  </si>
  <si>
    <t>GEOGRAFSKI ATLAS za osnovnu školu</t>
  </si>
  <si>
    <t>Geografski atlas</t>
  </si>
  <si>
    <t>skupina autora</t>
  </si>
  <si>
    <t>Hrvatska školska kartografija  i Školska knjiga d.d.</t>
  </si>
  <si>
    <t xml:space="preserve">5. - 8.  </t>
  </si>
  <si>
    <t>Kemija 7, radna bilježnica iz kemije za sedmi razred osnovne škole</t>
  </si>
  <si>
    <t>Mirela Mamić, Draginja Mrvoš-Sermeki, Veronika Peradinović, Nikolina Ribarić</t>
  </si>
  <si>
    <t>ALFA d.d. Zagreb</t>
  </si>
  <si>
    <t>Kemija</t>
  </si>
  <si>
    <t xml:space="preserve">7. </t>
  </si>
  <si>
    <t>Kemija 8, radna bilježnica iz kemije za osmi razred osnovne škole</t>
  </si>
  <si>
    <t>Mirela Mamić, Draginja Mrvoš-Semek, Veronika Peradinović, Nikolina Ribarić</t>
  </si>
  <si>
    <t xml:space="preserve">Klio 5, radna bilježnica za povijest u petom razredu osnovne škole </t>
  </si>
  <si>
    <t xml:space="preserve">Sonja Banić, Tina Matanić </t>
  </si>
  <si>
    <t xml:space="preserve">Povijest </t>
  </si>
  <si>
    <t xml:space="preserve">5.
</t>
  </si>
  <si>
    <t>Klio 6, radna bilježnica za povijest u šestom razredu osnovne škole</t>
  </si>
  <si>
    <t xml:space="preserve">Žđeljko Brdal, Margita Madunić Kaniški, Toni Rajković
</t>
  </si>
  <si>
    <t>Klio 7, radna bilježnica za povijest u sedmom razredu osnovne škole</t>
  </si>
  <si>
    <t>Krešimir Erdelja, Igor Stojaković</t>
  </si>
  <si>
    <t>Povijest</t>
  </si>
  <si>
    <t>Vremeplov 8, radna bilježnica iz povijesti za osmi razred osnovne škole</t>
  </si>
  <si>
    <t>Tomislav Bogdanović, Miljenko Hajdarović, Domagoj Švigir</t>
  </si>
  <si>
    <t xml:space="preserve">Profil Klett d.o.o.
</t>
  </si>
  <si>
    <t xml:space="preserve">8. </t>
  </si>
  <si>
    <t>Broj komada</t>
  </si>
  <si>
    <t xml:space="preserve">Priroda, društvo i ja 1 </t>
  </si>
  <si>
    <t>Mila Bulić, Gordana Kralj, Lidija Križanić, Karmen Hlad, Andreja Kovač, Andreja Kosorčić</t>
  </si>
  <si>
    <t>Priroda i društvo</t>
  </si>
  <si>
    <t>Hrvatski jezik</t>
  </si>
  <si>
    <t>Dubravka Težak, Marina Gabelica, Vesna Marjanović, Andrea Škribulja Horvat</t>
  </si>
  <si>
    <t>Otkrivamo matematiku 1, radna bilježnica iz matematike za prvi razred osnovne škole</t>
  </si>
  <si>
    <t>zbirka zadataka</t>
  </si>
  <si>
    <t>likovna mapa</t>
  </si>
  <si>
    <t>Likovna kultura</t>
  </si>
  <si>
    <t>1.</t>
  </si>
  <si>
    <t>Čitam i pišem 2, radna bilježnica iz hrvatskoga jezika za drugi razred osnovne škole</t>
  </si>
  <si>
    <t>Dunja Pavličević-Franić, Vladimira Velički, Katarina Aladrović Slovaček, Vlatka Domišljanović, Tamara Turza-Bogdan, Slavica Pospiš</t>
  </si>
  <si>
    <t>dr. sc. Dubravka Glasnović Gracin, Gabrijela Žokalj, Tanja Soucie</t>
  </si>
  <si>
    <t>Priroda, društvo i ja 3, radna bilježnica iz prirode i društva za treći razred osnovne škole</t>
  </si>
  <si>
    <t>Likovna mapa 3 i 4, likovna mapa za 3. i 4. razred osnovne škole</t>
  </si>
  <si>
    <t>Priroda, društvo i ja 4, radna bilježnica iz prirode i društva za četvrti razred osnovne škole</t>
  </si>
  <si>
    <t>Nikola Štambak, Tomislav Šarlija, Dragana Mamić, Gordana Kralj, Mila Bulić</t>
  </si>
  <si>
    <t>Otkrivamo matematiku 4, zbirka zadataka iz matematike za četvrti razred osnovne škole</t>
  </si>
  <si>
    <t>Alfa d.d., Zagreb</t>
  </si>
  <si>
    <t>Sonja Ivić, Marija Krmpotić</t>
  </si>
  <si>
    <t>Ankica Španić, Jadranka Jurić, Terezija Zokić, Benita Vladušić</t>
  </si>
  <si>
    <t>Alena Letina, Tamara Kisovar Ivanda, Ivan De Zan:</t>
  </si>
  <si>
    <t>Dubravka Miklec, Sanja Jakovljević Rogić, Graciella Prtajin</t>
  </si>
  <si>
    <t>Zbirka zadataka</t>
  </si>
  <si>
    <t>Školska knjiga</t>
  </si>
  <si>
    <t>Tamara Kisovar Ivanda, Alena Letina</t>
  </si>
  <si>
    <t xml:space="preserve"> ISTRAŽUJEMO NAŠ SVIJET 1, radna bilježnica za prirodu i društvo u prvom razredu osnovne škole</t>
  </si>
  <si>
    <t>MOJ SRETNI BROJ 1, radna bilježnica za matematiku u prvom razredu osnovne škole</t>
  </si>
  <si>
    <t>MOJ SRETNI BROJ 1, zbirka zadataka za matematiku u prvom razredu osnovne škole</t>
  </si>
  <si>
    <t>ISTRAŽUJEMO NAŠ SVIJET 2, radna bilježnica za prirodu i društvo u drugom razredu osnovne škole</t>
  </si>
  <si>
    <t>MOJ SRETNI BROJ 2, radna bilježnica za matematiku u drugom razredu osnovne škole</t>
  </si>
  <si>
    <t>MOJ SRETNI BROJ 2, zbirka zadataka za matematiku u drugom razredu osnovne škole</t>
  </si>
  <si>
    <t>Naš hrvatski 5, radna bilježnica za hrvatski jezik u petome razredu osnovne škole</t>
  </si>
  <si>
    <t>Vesna Čondić, Anita Poslon</t>
  </si>
  <si>
    <t>Naš hrvatski 6, radna bilježnica hrvatskoga jezika u šestome razredu osnovne škole</t>
  </si>
  <si>
    <t>Anita Šojat, Vjekoslava Hrastović, Nada Marguš</t>
  </si>
  <si>
    <t>Naš hrvatski 8, radna bilježnica za hrvatski jezik u osmome razredu osnovne škole</t>
  </si>
  <si>
    <t>e-SVIJET 3, radna bilježnica informatike za treći razred osnovne škole</t>
  </si>
  <si>
    <t>Josipa Blagus, Ana Budojević, Marijana Šundov</t>
  </si>
  <si>
    <t>e-SVIJET 4, radna bilježnica za informatiku u četvrtom razredu osnovne škole</t>
  </si>
  <si>
    <t>Josipa Blagus, Nataša Ljubić Klemše, Ivana Ružić, Mario Stančić</t>
  </si>
  <si>
    <t>e-SVIJET 2, radna bilježnica informatike za drugi razred osnovne škole</t>
  </si>
  <si>
    <t>e-SVIJET 1, radna bilježnica informatike u prvom razredu osnovne škole</t>
  </si>
  <si>
    <t>Josipa Blagus, Marijana Šundov</t>
  </si>
  <si>
    <t>Pčelica 1, radna bilježnica za hrvatski jezik u prvom razredu osnovne škole, 2. dio</t>
  </si>
  <si>
    <t>Pčelica 1, radna bilježnica za hrvatski jezik u prvom razredu osnovne škole, 1. dio</t>
  </si>
  <si>
    <t>Pčelica 2, radna bilježnica za hrvatski jezik u drugom razredu osnovne škole, 1. dio</t>
  </si>
  <si>
    <t>Pčelica 2, radna bilježnica za hrvatski jezik u drugom razredu osnovne škole, 2. dio</t>
  </si>
  <si>
    <t>nastavni listići</t>
  </si>
  <si>
    <t xml:space="preserve">Hrvatski jezik </t>
  </si>
  <si>
    <t>Zlatna vrata 3, radna bilježnica za hrvatski jezik u trećem razredu osnovne škole</t>
  </si>
  <si>
    <t>Istražujemo naš svijet 3, radna bilježnica za prirodu i društvo u trećem razredu osnovne škole</t>
  </si>
  <si>
    <t>Alena Letina, Tamara Kisovar Ivanda, Zdenko Braičić</t>
  </si>
  <si>
    <t xml:space="preserve">Priroda i društvo </t>
  </si>
  <si>
    <t>Alfa d.d. Zagreb</t>
  </si>
  <si>
    <t>Moj sretni broj 3, radna bilježnica za matematiku u trećem razredu osnovne škole</t>
  </si>
  <si>
    <t>Sanja Jakovljević Rogić, Dubravka Miklec, Graciella Prtajin</t>
  </si>
  <si>
    <t>Moj sretni broj 3, zbirka zadataka za matematiku u trećem razredu osnovne škole</t>
  </si>
  <si>
    <t>Zlatna vrata 4, radna bilježnica hrvatskoga jezika u četvrtom razredu osnovne škole</t>
  </si>
  <si>
    <t>Istražujemo naš svijet 4, radna bilježnica za prirodu i društvo u četvrtom razredu osnovne škole</t>
  </si>
  <si>
    <t>Tamara Kisovar Ivanda, Alena Letina, Zdenko Braičić</t>
  </si>
  <si>
    <t>Moj sretni broj 4, radna bilježnica za matematiku u četvrtom razredu osnovne škole</t>
  </si>
  <si>
    <t>Moj sretni broj 4, zbirka zadataka za matematiku u četvrtom razredu osnovne škole</t>
  </si>
  <si>
    <t>Anita Šojat, Vjekoslava Hrastović, Marina Utrobičić, Nada Marguš</t>
  </si>
  <si>
    <t>Čitam i promišljam za 5, radna bilježnica za poticanje čitalačke pismenosti za učenike 5. razreda</t>
  </si>
  <si>
    <t xml:space="preserve">5. 
</t>
  </si>
  <si>
    <t>Čitam i promišljam za 6, radna bilježnica za poticanje čitalačke pismenosti za učenike 6. razreda</t>
  </si>
  <si>
    <t xml:space="preserve">6. 
</t>
  </si>
  <si>
    <t xml:space="preserve">
Naš hrvatski 7, radna bilježnica hrvatskoga jezika u sedmom razredu osnovne škole
</t>
  </si>
  <si>
    <t>Čitam i promišljam za 7, radna bilježnica za poticanje čitalačke pismenosti za učenike 7. razreda</t>
  </si>
  <si>
    <t xml:space="preserve">7. 
</t>
  </si>
  <si>
    <t>Anita Šojat, Vjekosalva Hrastović, Nada Marguš</t>
  </si>
  <si>
    <t xml:space="preserve">8. razred </t>
  </si>
  <si>
    <t>Čitam i promišljam za 8, radna bilježnica za poticanje čitalačke pismenosti za učenike 8. razreda</t>
  </si>
  <si>
    <t xml:space="preserve">8. 
</t>
  </si>
  <si>
    <t>Čitam i pišem 1, radna bilježnica iz hrvatskoga jezika za prvi razred osnovne škole</t>
  </si>
  <si>
    <t>dr. sc. Dunja Pavličević-Franić, dr. sc. Vladimira Velički, Vlatka Domišljanović</t>
  </si>
  <si>
    <t>Škrinjica slova i riječi 1, radna bilježnica iz hrvatskoga jezika za prvi razred osnovne škole</t>
  </si>
  <si>
    <t>dr. Dunja Pavličević-Franić, dr. sc. Vladimira Velički, dr. sc. Katarina Aladrović, Vlatka Domišljanović</t>
  </si>
  <si>
    <t xml:space="preserve">2. </t>
  </si>
  <si>
    <t xml:space="preserve">Otkrivamo matematiku 2, zbirka zadataka iz matematike za drugi razred osnovne škole
</t>
  </si>
  <si>
    <t>Priroda, društvo i ja 2, radna bilježnica iz prirode i društva za drugi razred osnovne škole</t>
  </si>
  <si>
    <t xml:space="preserve">ALFA d.d. Zagreb
</t>
  </si>
  <si>
    <t xml:space="preserve">
Otkrivamo matematiku 3, zbirka zadataka iz matematike za treći razred osnovne škole</t>
  </si>
  <si>
    <t xml:space="preserve">dr. sc. Dubravka Glasnović Gracin, Gabrijela Žokalj, Tanja Soucie
</t>
  </si>
  <si>
    <t xml:space="preserve">dr. sc. Mila Bulić, Gordana Kralj, Lidija Križanić, Marija Lesandrić
</t>
  </si>
  <si>
    <t>Gabriela Žokalj, Dubravka Glasnović Gracin, Tanja Soucie</t>
  </si>
  <si>
    <t>Čitam i pišem 3, radna bilježnica za treći razred osnovne škole</t>
  </si>
  <si>
    <t>Otkrivano matematiku 4, radna bilježnica iz matematike za četvrti razred osnovne škole</t>
  </si>
  <si>
    <t>dr. sc. Dubravka Glasnović Gracin, Gabriela Žokalj, Tanja Soucie</t>
  </si>
  <si>
    <t>Otkrivamo matematiku 3, radna bilježnica iz matematike za treći razred osnovne škole</t>
  </si>
  <si>
    <t xml:space="preserve">Matematika </t>
  </si>
  <si>
    <t>Alfa d. d. Zagreb</t>
  </si>
  <si>
    <t xml:space="preserve"> 3. i 4. </t>
  </si>
  <si>
    <t xml:space="preserve">1. i 2. </t>
  </si>
  <si>
    <t xml:space="preserve">Way to go 1, radna bilježnica za engleski jezik u četvrtom razredu osnovne škole, 1. godina učenja </t>
  </si>
  <si>
    <t xml:space="preserve">Biserka Džeba, Davorka Nekić </t>
  </si>
  <si>
    <t>redni broj iz kataloga</t>
  </si>
  <si>
    <t>Svijet riječi 2, nastavni listići za hrvatski jezik u drugom razredu osnovne škole</t>
  </si>
  <si>
    <t>Terezija Zokić, Benita Vladušić, Ankica Španić, Jadranka Jurić</t>
  </si>
  <si>
    <t>Škrinjica slova i riječi 2, radna bilježnica iz hrvatskoga jezika za drugi razred osnovne škole</t>
  </si>
  <si>
    <t>Andrea Škribulja Horvat, Marija Mapilele, Vesna Marjanović, dr. sc. Marina Gabelica, dr. sc. Dubravka Težak</t>
  </si>
  <si>
    <t xml:space="preserve">Alfa d.d. Zagreb </t>
  </si>
  <si>
    <t>Čitam i pišem 4, radna bilježnica iz hrvatskoga jezika za četvrti razred osnovne škole</t>
  </si>
  <si>
    <t>Dunja Pavličević-Franić, Vladimira Velički, Katarina Aladrović Slovaček, Vlatka Domišljanović</t>
  </si>
  <si>
    <t xml:space="preserve">Svijet riječi 4, nastavnici listići za hrvatski jezik u četvrtom razredu osnovne škole </t>
  </si>
  <si>
    <t>Otkrivamo matematiku 2, radna bilježnica iz matematike za drugi razred osnovne škole</t>
  </si>
  <si>
    <t>matematika</t>
  </si>
  <si>
    <t>Matematika 5, listići za provjeru usvojenosti odgojno-obrazovnih ishod u petom razredu osnovne škole</t>
  </si>
  <si>
    <t>listići za provjeru usvojenosti odgojno-obrazovnih ishoda</t>
  </si>
  <si>
    <t xml:space="preserve">Suzana Barnaki </t>
  </si>
  <si>
    <t xml:space="preserve">radna bilježnica za pomoć u učenju </t>
  </si>
  <si>
    <t>Zumbulka Beštak Kadić, Nada Brković, Planinka Pećina</t>
  </si>
  <si>
    <t>Fizika 8, radna bilježnica iz fizike za osmi razred osnovne škole</t>
  </si>
  <si>
    <t xml:space="preserve">KATALOG ODOBRENIH DRUGIH OBRAZOVNIH MATERIJALA ZA OSNOVNU ŠKOLU - PREDMETNA NASTAVA </t>
  </si>
  <si>
    <t>Otkrivamo matematiku 1, zbirka zadataka iz matematike za prvi razred osnovne škole</t>
  </si>
  <si>
    <t>Dubravka Glasnović Gracin, Gabrijela Žokalj, Tanja Soucie</t>
  </si>
  <si>
    <t>Priroda 5, radna bilježnica za pomoć u učenju prirode u petom razredu osnovne škole</t>
  </si>
  <si>
    <t>Moja glazba 1, radna vježbenica iz glazbene kulture za prvi razred osnovne škole</t>
  </si>
  <si>
    <t>radna vježbenica</t>
  </si>
  <si>
    <t>Diana Atanasov Piljek</t>
  </si>
  <si>
    <t>Glazbena kultura</t>
  </si>
  <si>
    <t>Svijet riječi 3, 2. dio, radna bilježnica za pomoć u učenju hrvatskog jezika u trećem razredu osnovne škole</t>
  </si>
  <si>
    <t>Ankica Španić, Jadranka Jurić, Terezija Zokić, Benita Vladušić, Jasmina Vuković, Ivana Pađan, Davor Ljubičić</t>
  </si>
  <si>
    <t>Svijet riječi 3, 1. dio, radna bilježnica za pomoć u učenju hrvatskog jezika u trećem razredu osnovne škole</t>
  </si>
  <si>
    <t>Moj sretni broj 3, radna bilježnica za pomoć u učenju matematike u trećem razredu osnovne škole</t>
  </si>
  <si>
    <t xml:space="preserve">Sanja Jakovljević Rogić, Dubravka Miklec, Graciella Prtajin       </t>
  </si>
  <si>
    <t>Istražujemo naš svijet 3, radna bilježnica za pomoć u učenju prirode i društva u trećem razredu osnovne škole</t>
  </si>
  <si>
    <t>Alena Letina, Tamara Kisovar Ivanda, Zdenko Braičić, Jasna Romich Jurički</t>
  </si>
  <si>
    <t>POKUSI - FIZIKA 7, radna bilježnica Fizika oko nas 7 s radnim listovima i priborom za izvođenje pokusa iz fizike za 7. razred osnovne škole</t>
  </si>
  <si>
    <t>radna bilježnica s priborom za istraživačku nastavu</t>
  </si>
  <si>
    <t>Vladimir Paar, Tanja Ćulibrk, Sanja Martinko, Mladen Klaić, Erika Tušek Vrhovec</t>
  </si>
  <si>
    <t xml:space="preserve">Fizika </t>
  </si>
  <si>
    <t xml:space="preserve">POKUSI - FIZIKA 8, radna bilježnica Fizika oko nas 8 s radnim listovima i priborom za izvođenje pokusa iz fizike za osmi razred osnovne škole
</t>
  </si>
  <si>
    <t xml:space="preserve">Vladimir Paar, Tanja Ćul,ibrk, Mladen Kl,aić, Sanja Martinko, Dubravko Sila, Erika Tušek Vrhovec
</t>
  </si>
  <si>
    <t xml:space="preserve">
Školska knjiga d.d.</t>
  </si>
  <si>
    <t>TK 8, radni materijali za izvođenje vježbi i praktičnog rada iz tehničke kulture za osmi razred osnovne škole</t>
  </si>
  <si>
    <t>radni materijali za izvođenje vježbi i praktičnog rada iz tehničke kulture za osmi razred osnovne škole</t>
  </si>
  <si>
    <t>Damir Čović, Valentina Dijačić, Krešimir Kenfelj, Tome Kovačević, Sanja Prodanović Trlin, Darko Suman, Alenka Šimić, Ivica Šimić, Marijan Vinković, Dragan Vlainić</t>
  </si>
  <si>
    <t xml:space="preserve">Vedrana Gregurić, Nenad Hajdinjak, Milana Jakšić, Boris Počuča, Darko Rakić, Silvana Svetiličić, Davor Šokac, Dragan Vlajinić
</t>
  </si>
  <si>
    <t>Ponavljam i uvježbavam 5, radna bilježnica za ponavljanje i usustavljivanje nastavnih sadržaja iz Hrvatskoga jezika za 5. razred osnovne škole</t>
  </si>
  <si>
    <t xml:space="preserve">Gordana Lovrenčić-Rojc, Valentina Lugomer, Zrinka Romić, Lidija Sykora-Nagy (tiskani tio), Ivana Črnelč, Maja Kiborn, Gordana Lovrenčić-Rojc, Valentina Lugomer, Zrinka Romić, Lidija Sykora-Nagy (digitalni dio) </t>
  </si>
  <si>
    <t>Ponavljam i uvježbavam 6, radna bilježnica za ponavljanje i usustavljivanje nastavnih sadržaja iz Hrvatskoga jezika za 6. razred osnovne škole</t>
  </si>
  <si>
    <t>Vesna, Čondić, Anita Poslon, Zrinka Romić, Lidija Sykora-Nagy (tiskani dio), Vesna Čondić, Ivana Črnelč, Maja Kiborn, Anita Poslon, Zrinka Romić, Lidija Sykora-Nagy (digitalni dio)</t>
  </si>
  <si>
    <t>Ponavljam i uvježbavam 7, radna bilježnica za ponavljanje i usustavljivanje nastavnih sadržaja iz Hrvatskoga jezika za 7. razred osnovne škole</t>
  </si>
  <si>
    <t>Vesna Čondić, Anita Poslon, Zrinke Romić, Lidija Sykora-Nagy(tiskani dio) Vesna Čondić, Ivana Črnelč, Maja Kiborn, Anita Poslon, Zrinka Romić, Lidija Sykora-Nagy (digitalni dio)</t>
  </si>
  <si>
    <t>Ponavljam i uvježbavam 8, radna bilježnica za ponavljanje i usustavljivanje nastavnih sadržaja iz Hrvatskoga jezika za 8. razred osnovne škole</t>
  </si>
  <si>
    <t>Vesna Čondić, Anita Poslon, Lidija Sykora-Nagy (tiskani dio) : Vesna Čondić, Ivana Črnelč, Maja Kiborn, Anita Poslon, Lidija Sykora-Nagy (digitalni dio)</t>
  </si>
  <si>
    <t>Laka matka 5, radna bilježnica s rješenjima, postupcima i uputama za rješavanje zadataka</t>
  </si>
  <si>
    <t>Kristina Bišćan, Anita Čakarun, Kristina Fratrović, Željko Bošnjak</t>
  </si>
  <si>
    <t xml:space="preserve"> 5. razred </t>
  </si>
  <si>
    <t>Laka matka 6, radna bilježnica s rješenjima, postupcima i uputama za rješavanje zadataka</t>
  </si>
  <si>
    <t>Kristina Bišćan, Anita Čakarun, Kristina Fratrović</t>
  </si>
  <si>
    <t xml:space="preserve">6. razred </t>
  </si>
  <si>
    <t>Laka matka 7, radna blježnica s rješenjima, postupcima i uputama za rješavanje zadataka</t>
  </si>
  <si>
    <t xml:space="preserve">7. razred </t>
  </si>
  <si>
    <t>Laka matka 8, radna bilježnica s rješenjima, postupcima i uputama za tješavanje zadataka</t>
  </si>
  <si>
    <t>Anita Čakarun, Kristina Fratrović, Melita Stanić Šepić</t>
  </si>
  <si>
    <t>Alfa d.d.</t>
  </si>
  <si>
    <t>Moja glazba 2, radna vježbenica iz glazbene kulture za drugi razred osnovne škole</t>
  </si>
  <si>
    <t xml:space="preserve">
Škrinjica slova i riječi 3, radna bilježnica iz hrvatskoga jezika za treći razred osnovne škole</t>
  </si>
  <si>
    <t xml:space="preserve">Andrea Škribulja Horvat, Vesna Marjanović, dr. sc. Marina Gabelica, dr sc Dubravka Težak
</t>
  </si>
  <si>
    <t>Moja glazba 3, radna vježbenica iz glazbene kulture za treći razred osnovne škole</t>
  </si>
  <si>
    <t xml:space="preserve">radna vježbenica </t>
  </si>
  <si>
    <t xml:space="preserve">ALFA d.d. Zagreb </t>
  </si>
  <si>
    <t xml:space="preserve">Glazbena kultura </t>
  </si>
  <si>
    <t>Retorika za djecu</t>
  </si>
  <si>
    <t>edukativna slikovnica</t>
  </si>
  <si>
    <t>Davor Stanković</t>
  </si>
  <si>
    <t>Naklada Ljevak d.o.o.</t>
  </si>
  <si>
    <t xml:space="preserve">3. i 4. </t>
  </si>
  <si>
    <t>Čitam i razumijem 4, zadatci za vrednovanje razumijevanja pročitanog teksta u četvrtom razredu osnovne škole</t>
  </si>
  <si>
    <t>zadatci za vrednovanje</t>
  </si>
  <si>
    <t>Jelena Horvat Petanjko, Biserka Lipnjak</t>
  </si>
  <si>
    <t>Moja matematika 4, listići za dodatnu nastavu</t>
  </si>
  <si>
    <t xml:space="preserve">listići </t>
  </si>
  <si>
    <t>Ivan Mrkonjić, Đurđica Salamon Padjen</t>
  </si>
  <si>
    <t>Alka script d.o.o.</t>
  </si>
  <si>
    <t>Hrvatski jezik, sažetak jezičnih sadržaja hrvatskoga jezika od prvoga do četvrtoga razreda osnovne škole</t>
  </si>
  <si>
    <t>sažetak jezičnih sadržaja</t>
  </si>
  <si>
    <t xml:space="preserve">skupina autora </t>
  </si>
  <si>
    <t>1. - 4.</t>
  </si>
  <si>
    <t xml:space="preserve">Knjigomjer 4, interaktivna radna bilježnica za obradu lektirnih djela u četvrtom razredu osnovne škole </t>
  </si>
  <si>
    <t xml:space="preserve">interaktivna radna bilježnica </t>
  </si>
  <si>
    <t>Violeta Drvenkar, Monika Ružić, Ivančica Toić</t>
  </si>
  <si>
    <t>Svijet riječi 1, nastavni listići za hrvatski jezik u prvom razredu osnovne škole</t>
  </si>
  <si>
    <t>INFORMATIKA 7</t>
  </si>
  <si>
    <t>Saida Deljac, Vedrana Gregurić, Nenad Hajdinjak, Boris Počuča, Darko Rakić, Silvana Svetličić</t>
  </si>
  <si>
    <t xml:space="preserve">K+A1:H57ATALOG ODOBRENIH DRUGIH OBRAZOVNIH MATERIJALA ZA OSNOVNU ŠKOLU SVETI PETAR OREHOVEC- RAZREDNA NASTAVA </t>
  </si>
  <si>
    <t>Ukupna cijena bez PDV-a</t>
  </si>
  <si>
    <t>Jedinična cijena bez PDV-a</t>
  </si>
  <si>
    <t>UKUPNO</t>
  </si>
  <si>
    <t>POPIS  DRUGIH OBRAZOVNIH MATERIJALA ZA ŠK.GOD.2026./2027.       1. RAZRED</t>
  </si>
  <si>
    <t>POTREBNA KOLIČINA</t>
  </si>
  <si>
    <t>Red. br.</t>
  </si>
  <si>
    <t>Knjigomjer 1, interaktivna radna bilježnica za obradu lektirnih djela u prvom razredu osnovne škole</t>
  </si>
  <si>
    <t>interaktivna radna bilježnica za obradu lektirnih djela</t>
  </si>
  <si>
    <t>Likovna mapa 1 i 2, likovna mapa s kolažnim papirom za 1. i 2. razred osnovne škole</t>
  </si>
  <si>
    <t>Razigrani zvuci 1</t>
  </si>
  <si>
    <t xml:space="preserve">priručnik za učenike </t>
  </si>
  <si>
    <t>Vladimir Jandrašek, Jelena Ivaci</t>
  </si>
  <si>
    <t>Gut gemacht! 1, radna bilježnica za njemački jezik u prvome razredu osnovne škole, 1. godina učenja</t>
  </si>
  <si>
    <t>Lea Jambrek Topić, Elizabeta Šnajder</t>
  </si>
  <si>
    <t>Moj sretni broj 1, zbirka zadatka za matematiku u prvom razredu osnovne škole</t>
  </si>
  <si>
    <t>Moj sretni broj 1, radna bilježnica za matematiku u prvom razredu osnovne škole</t>
  </si>
  <si>
    <t>Eureka 1, radna bilježnica za prirodu i društvo u prvom razredu osnovne škole</t>
  </si>
  <si>
    <t>Snježana Bakarić Palička, Sanja Ćorić Grgić, Ivana Križanac, Žaklin Lukša</t>
  </si>
  <si>
    <t>9.</t>
  </si>
  <si>
    <t>10.</t>
  </si>
  <si>
    <t>Moja domena 1, radna bilježnica iz informatike za prvi razred</t>
  </si>
  <si>
    <t>Blaženka Rihter, Karmen Toić Dlaičić</t>
  </si>
  <si>
    <t>POPIS  DRUGIH OBRAZOVNIH MATERIJALA ZA ŠK.GOD.2026./2027.       2. RAZRED</t>
  </si>
  <si>
    <t>Čitanje s razumijevanjem 2, zadaci za vrednovanje razumijevanja pročitanog u drugom razredu osnovne škole - skupina A i B</t>
  </si>
  <si>
    <t>zadatci za vrednovanje razumijevanja pročitanog</t>
  </si>
  <si>
    <t>Nina Czindery, Tina Bobanac Žižić, Sanja Tonković</t>
  </si>
  <si>
    <t>Knjigomjer 2, interaktivna radna bilježnica za obradu lektirnih djela u drugom razredu osnovne škole</t>
  </si>
  <si>
    <t>Razigrani zvuci 2</t>
  </si>
  <si>
    <t xml:space="preserve"> Vladimir Jandrašek, Jelena Ivaci</t>
  </si>
  <si>
    <t>Gut gemacht! 2, radna bilježnica za njemački jezik u drugome razredu osnovne škole, druga godina učenja</t>
  </si>
  <si>
    <t xml:space="preserve">Školska kjniga d.d. </t>
  </si>
  <si>
    <t>Moj sretni broj 2, radna bilježnica za matematiku u drugom razredu osnovne škole</t>
  </si>
  <si>
    <t>Moj sretni broj 2, zbirka zadataka za matematiku u drugom razredu osnovne škole</t>
  </si>
  <si>
    <t>Eureka 2, radna bilježnic za prirodu i društvo u drugom razredu osnovne škole</t>
  </si>
  <si>
    <t>11.</t>
  </si>
  <si>
    <t>12.</t>
  </si>
  <si>
    <t>Moja domena 2, radna bilježnica iz informatike za drugi razred</t>
  </si>
  <si>
    <t>POPIS  DRUGIH OBRAZOVNIH MATERIJALA ZA ŠK.GOD.2026./2027.  3. RAZRED</t>
  </si>
  <si>
    <t>Čitam i pišem 3, nastavni listići za treći razred osnovne škole</t>
  </si>
  <si>
    <t xml:space="preserve">nastavni listići </t>
  </si>
  <si>
    <t>Vlatka Domišljanović, Katarina Aladrović Slovaček, Slavica Pospiš</t>
  </si>
  <si>
    <t>Gut gemacht! 3, radna bilježnica za njemački jezik u trećem razredu osnovne škole, 3. godina učenja</t>
  </si>
  <si>
    <t>Matematika 3, radna bilježnica iz matematike za treći razred osnovne škole</t>
  </si>
  <si>
    <t>dr. sc. Josip Markovac</t>
  </si>
  <si>
    <t>Matematika 3, zbirka zadataka iz matematike za treći razred osnovne škole</t>
  </si>
  <si>
    <t>Josip Markovac</t>
  </si>
  <si>
    <t>dr. sc. Mila Bulić, Gordana Kralj, Lidija Križanić, Marija Lesandrić</t>
  </si>
  <si>
    <t>Geografska karta Republike Hrvatske - stolna</t>
  </si>
  <si>
    <t xml:space="preserve">geografska karta </t>
  </si>
  <si>
    <t>ALFA d.d.</t>
  </si>
  <si>
    <t xml:space="preserve">3. do 4. </t>
  </si>
  <si>
    <t>Moja domena 3, radna bilježnica iz informatike za treći razred</t>
  </si>
  <si>
    <t>POPIS  DRUGIH OBRAZOVNIH MATERIJALA ZA ŠK.GOD.2026./2027.       5. RAZRED</t>
  </si>
  <si>
    <t xml:space="preserve">Hrvatska krijesnica, radna bilježnica za jezik, komunikaciju i književnost za V. razred osnovne škole </t>
  </si>
  <si>
    <t>Slavica Kovač, Mirjana Jukić, Danijela Zagorec</t>
  </si>
  <si>
    <t>NAKLADA LJEVAK doo</t>
  </si>
  <si>
    <t>Likovna mapa 5 i 6</t>
  </si>
  <si>
    <t xml:space="preserve"> </t>
  </si>
  <si>
    <t>Profil Klett</t>
  </si>
  <si>
    <t>Priroda 5, radna bilježnica iz prirode za peti razred osnovne škole</t>
  </si>
  <si>
    <t>Ana Bakarić, Marijana Bastić, Valerija Begić, Bernarda Kralj Golub</t>
  </si>
  <si>
    <t>Povijest 5, radna bilježnica iz povijesti za peti razred osnovne škole</t>
  </si>
  <si>
    <t>Ante Birin, Eva Katarina Glazer, Tomislav Šarlija, Abelina Finek, Darko Finek</t>
  </si>
  <si>
    <t xml:space="preserve">Alfa d. d. </t>
  </si>
  <si>
    <t>Moja Zemlja 1, radna bilježnica iz geografije za peti razred osnovne škole</t>
  </si>
  <si>
    <t>Ivan Gambiroža, Josip Jukić, Dinko Marin, Ana Mesić</t>
  </si>
  <si>
    <t>#mojportal5, radna bilježnica za informatiku u petom razredu osnovne škole</t>
  </si>
  <si>
    <t>Magdalena Babić, Nikolina Bubica, Stanko Leko, Zoran Dimovski, Mario Stančić, Ivana Ružić, Nikola Mihočka, Branko Vejnović</t>
  </si>
  <si>
    <t xml:space="preserve">geografski atlas </t>
  </si>
  <si>
    <t xml:space="preserve">5. do 8. </t>
  </si>
  <si>
    <t>POPIS   DRUGIH OBRAZOVNIH MATERIJALA ZA ŠK.GOD.2026./2027.       6. RAZRED</t>
  </si>
  <si>
    <t>Hrvatska krijesnica - radna bilježnica za jezik, komunkaciju i književnost za 6. razred osnovne škole</t>
  </si>
  <si>
    <t xml:space="preserve"> Slavica Kovač, Mirjana Jukić, Danijela Zagorec</t>
  </si>
  <si>
    <t xml:space="preserve">LIKOVNA MAPA 5-6 </t>
  </si>
  <si>
    <t>Priroda 6, radna bilježnica iz prirode za šesti razred osnovne škole</t>
  </si>
  <si>
    <t>Marijana Bastić, Valerija Begić, Ana Bagarić, Bernarda Kralj Golub</t>
  </si>
  <si>
    <t xml:space="preserve">Priroda </t>
  </si>
  <si>
    <t>Povijest 6, radna bilježnica iz povijesti za šesti razred osnovne škole</t>
  </si>
  <si>
    <t>Ante Birin, Danijela Deković, Tomislav Šarlija</t>
  </si>
  <si>
    <t>Danijel Orešić, Igor Tišma, Ružica Vuk, Alenka Bujan, Predrag Kralj</t>
  </si>
  <si>
    <t>Svijet tehnike 6, radni materijal za izvođenje vježbi i praktičnog rada za šesti razred osnovne škole</t>
  </si>
  <si>
    <t xml:space="preserve">INFORMATIKA 6 </t>
  </si>
  <si>
    <t>Go Getter 2 Workbook with Extra Online Homework, radna bilježnica za engleski jezik sa dodatnim online zadacima</t>
  </si>
  <si>
    <t>Jennifer Heath with Catherine Bright</t>
  </si>
  <si>
    <t>UKUPNO EUR S  PDV-om</t>
  </si>
  <si>
    <t xml:space="preserve">PDV </t>
  </si>
  <si>
    <t>SVEUKUPNO</t>
  </si>
  <si>
    <t>UKUPNO EUR BEZ PDV-a</t>
  </si>
  <si>
    <t>OSNOVNA ŠKOLA KALNIK</t>
  </si>
  <si>
    <t>OSNOVNA ŠKOLA SVETI PETAR OREHOVEC</t>
  </si>
  <si>
    <t>ŠKOLA</t>
  </si>
  <si>
    <t>REDNI BROJ</t>
  </si>
  <si>
    <t>R E K A P I T U L A C I J A
TROŠKOVNIKA:
RADNE BILJEŽNICE I OSTALI RADNI MATERIJALI ZA UČENIKE OSNOVNIH ŠKOLA U ŠKOLSKOJ GODINI 2026./2027.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</si>
</sst>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EUR]_-;\-* #,##0.00\ [$EUR]_-;_-* &quot;-&quot;??\ [$EUR]_-;_-@_-"/>
  </numFmts>
  <fonts count="25" x14ac:knownFonts="1">
    <font>
      <sz val="11"/>
      <color theme="1"/>
      <name val="Calibri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2"/>
      <color indexed="8"/>
      <name val="Calibri"/>
      <family val="2"/>
      <charset val="238"/>
    </font>
    <font>
      <u/>
      <sz val="9.35"/>
      <color indexed="12"/>
      <name val="Calibri"/>
      <family val="2"/>
      <charset val="238"/>
    </font>
    <font>
      <b/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name val="Cambria"/>
      <family val="1"/>
      <charset val="238"/>
    </font>
    <font>
      <b/>
      <sz val="8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10"/>
      <color rgb="FF000000"/>
      <name val="Cambria"/>
      <family val="1"/>
      <charset val="238"/>
    </font>
    <font>
      <b/>
      <sz val="10"/>
      <color rgb="FF000000"/>
      <name val="Arial"/>
      <family val="2"/>
    </font>
    <font>
      <b/>
      <sz val="8"/>
      <color rgb="FF000000"/>
      <name val="Cambria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color theme="2" tint="-0.749992370372631"/>
      <name val="Times New Roman"/>
      <family val="1"/>
      <charset val="238"/>
    </font>
    <font>
      <b/>
      <sz val="10"/>
      <color theme="2" tint="-0.749992370372631"/>
      <name val="Cambria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08">
    <xf numFmtId="0" fontId="0" fillId="0" borderId="0" xfId="0"/>
    <xf numFmtId="0" fontId="2" fillId="0" borderId="0" xfId="2" applyAlignment="1">
      <alignment vertical="center"/>
    </xf>
    <xf numFmtId="0" fontId="3" fillId="0" borderId="0" xfId="2" applyFont="1"/>
    <xf numFmtId="0" fontId="4" fillId="0" borderId="0" xfId="2" applyFont="1"/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left" vertical="center"/>
    </xf>
    <xf numFmtId="0" fontId="2" fillId="0" borderId="0" xfId="2"/>
    <xf numFmtId="0" fontId="6" fillId="0" borderId="1" xfId="2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center"/>
    </xf>
    <xf numFmtId="0" fontId="6" fillId="3" borderId="1" xfId="2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6" fillId="4" borderId="1" xfId="0" applyFont="1" applyFill="1" applyBorder="1" applyAlignment="1">
      <alignment vertical="center" wrapText="1"/>
    </xf>
    <xf numFmtId="0" fontId="6" fillId="0" borderId="1" xfId="2" applyFont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top" wrapText="1"/>
    </xf>
    <xf numFmtId="0" fontId="6" fillId="3" borderId="1" xfId="1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3" borderId="1" xfId="2" applyFont="1" applyFill="1" applyBorder="1" applyAlignment="1">
      <alignment horizontal="left" vertical="center"/>
    </xf>
    <xf numFmtId="0" fontId="6" fillId="0" borderId="1" xfId="0" applyFont="1" applyBorder="1"/>
    <xf numFmtId="0" fontId="7" fillId="0" borderId="1" xfId="2" applyFont="1" applyBorder="1" applyAlignment="1">
      <alignment horizontal="center" vertical="center"/>
    </xf>
    <xf numFmtId="0" fontId="7" fillId="3" borderId="1" xfId="2" applyFont="1" applyFill="1" applyBorder="1" applyAlignment="1">
      <alignment horizontal="left" vertical="center" wrapText="1"/>
    </xf>
    <xf numFmtId="0" fontId="7" fillId="3" borderId="1" xfId="2" applyFont="1" applyFill="1" applyBorder="1" applyAlignment="1">
      <alignment horizontal="left" vertical="center"/>
    </xf>
    <xf numFmtId="0" fontId="7" fillId="3" borderId="1" xfId="2" applyFont="1" applyFill="1" applyBorder="1" applyAlignment="1">
      <alignment horizontal="center" vertical="center"/>
    </xf>
    <xf numFmtId="0" fontId="2" fillId="0" borderId="0" xfId="2" applyAlignment="1">
      <alignment horizontal="center"/>
    </xf>
    <xf numFmtId="0" fontId="3" fillId="0" borderId="1" xfId="2" applyFont="1" applyBorder="1"/>
    <xf numFmtId="0" fontId="2" fillId="0" borderId="1" xfId="2" applyBorder="1"/>
    <xf numFmtId="0" fontId="2" fillId="3" borderId="1" xfId="2" applyFill="1" applyBorder="1"/>
    <xf numFmtId="0" fontId="8" fillId="0" borderId="1" xfId="2" applyFont="1" applyBorder="1" applyAlignment="1">
      <alignment wrapText="1"/>
    </xf>
    <xf numFmtId="0" fontId="9" fillId="0" borderId="1" xfId="2" applyFont="1" applyBorder="1" applyAlignment="1" applyProtection="1">
      <alignment horizontal="center" vertical="center" wrapText="1"/>
      <protection locked="0"/>
    </xf>
    <xf numFmtId="0" fontId="9" fillId="0" borderId="1" xfId="2" applyFont="1" applyBorder="1" applyAlignment="1" applyProtection="1">
      <alignment vertical="center" wrapText="1"/>
      <protection locked="0"/>
    </xf>
    <xf numFmtId="0" fontId="9" fillId="0" borderId="1" xfId="2" applyFont="1" applyBorder="1" applyAlignment="1">
      <alignment wrapText="1"/>
    </xf>
    <xf numFmtId="0" fontId="8" fillId="0" borderId="1" xfId="2" applyFont="1" applyBorder="1"/>
    <xf numFmtId="0" fontId="11" fillId="6" borderId="5" xfId="0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vertical="center" wrapText="1"/>
    </xf>
    <xf numFmtId="0" fontId="11" fillId="7" borderId="5" xfId="0" applyFont="1" applyFill="1" applyBorder="1" applyAlignment="1">
      <alignment horizontal="center" vertical="center"/>
    </xf>
    <xf numFmtId="0" fontId="11" fillId="8" borderId="6" xfId="0" applyFont="1" applyFill="1" applyBorder="1" applyAlignment="1">
      <alignment vertical="center" wrapText="1"/>
    </xf>
    <xf numFmtId="0" fontId="11" fillId="8" borderId="6" xfId="0" applyFont="1" applyFill="1" applyBorder="1" applyAlignment="1">
      <alignment vertical="center"/>
    </xf>
    <xf numFmtId="0" fontId="11" fillId="8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1" fillId="8" borderId="6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vertical="center" wrapText="1"/>
    </xf>
    <xf numFmtId="0" fontId="12" fillId="7" borderId="5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/>
    <xf numFmtId="0" fontId="1" fillId="6" borderId="1" xfId="0" applyFont="1" applyFill="1" applyBorder="1" applyAlignment="1">
      <alignment wrapText="1"/>
    </xf>
    <xf numFmtId="0" fontId="11" fillId="6" borderId="5" xfId="0" applyFont="1" applyFill="1" applyBorder="1" applyAlignment="1">
      <alignment horizontal="center" vertical="center" wrapText="1"/>
    </xf>
    <xf numFmtId="0" fontId="1" fillId="0" borderId="0" xfId="5"/>
    <xf numFmtId="164" fontId="13" fillId="9" borderId="14" xfId="5" applyNumberFormat="1" applyFont="1" applyFill="1" applyBorder="1"/>
    <xf numFmtId="0" fontId="14" fillId="9" borderId="14" xfId="5" applyFont="1" applyFill="1" applyBorder="1" applyAlignment="1">
      <alignment horizontal="center" wrapText="1"/>
    </xf>
    <xf numFmtId="0" fontId="15" fillId="0" borderId="14" xfId="5" applyFont="1" applyBorder="1"/>
    <xf numFmtId="0" fontId="16" fillId="0" borderId="14" xfId="5" applyFont="1" applyBorder="1" applyAlignment="1">
      <alignment vertical="center" wrapText="1"/>
    </xf>
    <xf numFmtId="0" fontId="17" fillId="0" borderId="0" xfId="5" applyFont="1"/>
    <xf numFmtId="164" fontId="13" fillId="9" borderId="15" xfId="5" applyNumberFormat="1" applyFont="1" applyFill="1" applyBorder="1"/>
    <xf numFmtId="0" fontId="14" fillId="9" borderId="15" xfId="5" applyFont="1" applyFill="1" applyBorder="1" applyAlignment="1">
      <alignment horizontal="center" wrapText="1"/>
    </xf>
    <xf numFmtId="0" fontId="15" fillId="0" borderId="15" xfId="5" applyFont="1" applyBorder="1"/>
    <xf numFmtId="4" fontId="16" fillId="0" borderId="14" xfId="5" applyNumberFormat="1" applyFont="1" applyBorder="1" applyAlignment="1">
      <alignment horizontal="right" vertical="center"/>
    </xf>
    <xf numFmtId="0" fontId="18" fillId="0" borderId="14" xfId="5" applyFont="1" applyBorder="1" applyAlignment="1">
      <alignment horizontal="center" wrapText="1"/>
    </xf>
    <xf numFmtId="0" fontId="16" fillId="0" borderId="14" xfId="5" applyFont="1" applyBorder="1" applyAlignment="1">
      <alignment vertical="center"/>
    </xf>
    <xf numFmtId="164" fontId="13" fillId="9" borderId="16" xfId="5" applyNumberFormat="1" applyFont="1" applyFill="1" applyBorder="1" applyAlignment="1">
      <alignment horizontal="right" vertical="center"/>
    </xf>
    <xf numFmtId="0" fontId="18" fillId="0" borderId="14" xfId="5" applyFont="1" applyBorder="1" applyAlignment="1">
      <alignment horizontal="center" vertical="center" wrapText="1"/>
    </xf>
    <xf numFmtId="0" fontId="16" fillId="0" borderId="17" xfId="5" applyFont="1" applyBorder="1" applyAlignment="1">
      <alignment vertical="center" wrapText="1"/>
    </xf>
    <xf numFmtId="0" fontId="16" fillId="0" borderId="14" xfId="5" applyFont="1" applyBorder="1" applyAlignment="1">
      <alignment horizontal="center" vertical="center"/>
    </xf>
    <xf numFmtId="4" fontId="16" fillId="0" borderId="16" xfId="5" applyNumberFormat="1" applyFont="1" applyBorder="1" applyAlignment="1">
      <alignment horizontal="center" vertical="center" wrapText="1"/>
    </xf>
    <xf numFmtId="0" fontId="16" fillId="0" borderId="18" xfId="5" applyFont="1" applyBorder="1" applyAlignment="1">
      <alignment horizontal="center" vertical="center" wrapText="1"/>
    </xf>
    <xf numFmtId="0" fontId="16" fillId="0" borderId="14" xfId="5" applyFont="1" applyBorder="1" applyAlignment="1">
      <alignment horizontal="center" vertical="center" wrapText="1"/>
    </xf>
    <xf numFmtId="0" fontId="19" fillId="0" borderId="0" xfId="5" applyFont="1" applyAlignment="1">
      <alignment horizontal="center" vertical="center" wrapText="1"/>
    </xf>
    <xf numFmtId="4" fontId="17" fillId="0" borderId="0" xfId="5" applyNumberFormat="1" applyFont="1"/>
    <xf numFmtId="0" fontId="17" fillId="0" borderId="0" xfId="5" applyFont="1" applyAlignment="1">
      <alignment wrapText="1"/>
    </xf>
    <xf numFmtId="0" fontId="17" fillId="0" borderId="0" xfId="5" applyFont="1" applyAlignment="1">
      <alignment horizontal="center"/>
    </xf>
    <xf numFmtId="0" fontId="9" fillId="0" borderId="1" xfId="2" applyFont="1" applyBorder="1" applyAlignment="1">
      <alignment horizontal="left" vertical="center"/>
    </xf>
    <xf numFmtId="0" fontId="9" fillId="0" borderId="1" xfId="2" applyFont="1" applyBorder="1" applyAlignment="1">
      <alignment horizontal="left" vertical="center" wrapText="1"/>
    </xf>
    <xf numFmtId="0" fontId="9" fillId="0" borderId="1" xfId="2" applyFont="1" applyBorder="1" applyAlignment="1">
      <alignment horizontal="center" vertical="center"/>
    </xf>
    <xf numFmtId="0" fontId="6" fillId="0" borderId="1" xfId="2" applyFont="1" applyBorder="1"/>
    <xf numFmtId="0" fontId="6" fillId="0" borderId="0" xfId="2" applyFont="1"/>
    <xf numFmtId="0" fontId="22" fillId="0" borderId="0" xfId="0" applyFont="1"/>
    <xf numFmtId="0" fontId="24" fillId="8" borderId="12" xfId="0" applyFont="1" applyFill="1" applyBorder="1" applyAlignment="1">
      <alignment horizontal="center" vertical="center"/>
    </xf>
    <xf numFmtId="0" fontId="24" fillId="8" borderId="12" xfId="0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23" fillId="5" borderId="13" xfId="0" applyFont="1" applyFill="1" applyBorder="1" applyAlignment="1">
      <alignment horizontal="center" vertical="center" wrapText="1"/>
    </xf>
    <xf numFmtId="0" fontId="23" fillId="5" borderId="11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vertical="center"/>
    </xf>
    <xf numFmtId="0" fontId="10" fillId="2" borderId="8" xfId="0" applyFont="1" applyFill="1" applyBorder="1" applyAlignment="1">
      <alignment vertical="center"/>
    </xf>
    <xf numFmtId="0" fontId="10" fillId="2" borderId="9" xfId="0" applyFont="1" applyFill="1" applyBorder="1" applyAlignment="1">
      <alignment vertical="center"/>
    </xf>
    <xf numFmtId="0" fontId="23" fillId="6" borderId="10" xfId="0" applyFont="1" applyFill="1" applyBorder="1" applyAlignment="1">
      <alignment horizontal="center" vertical="center" wrapText="1"/>
    </xf>
    <xf numFmtId="0" fontId="23" fillId="6" borderId="11" xfId="0" applyFont="1" applyFill="1" applyBorder="1" applyAlignment="1">
      <alignment horizontal="center" vertical="center" wrapText="1"/>
    </xf>
    <xf numFmtId="0" fontId="21" fillId="9" borderId="0" xfId="5" applyFont="1" applyFill="1" applyAlignment="1">
      <alignment horizontal="center" wrapText="1"/>
    </xf>
    <xf numFmtId="0" fontId="20" fillId="9" borderId="0" xfId="5" applyFont="1" applyFill="1" applyAlignment="1">
      <alignment horizontal="center" wrapText="1"/>
    </xf>
  </cellXfs>
  <cellStyles count="6">
    <cellStyle name="Hyperlink 2" xfId="4" xr:uid="{00000000-0005-0000-0000-000000000000}"/>
    <cellStyle name="Normal 2" xfId="2" xr:uid="{00000000-0005-0000-0000-000001000000}"/>
    <cellStyle name="Normalno" xfId="0" builtinId="0"/>
    <cellStyle name="Normalno 2" xfId="5" xr:uid="{CB12EFF2-1E04-4BA6-B2FE-662451C70B44}"/>
    <cellStyle name="Obično_List1" xfId="3" xr:uid="{00000000-0005-0000-0000-000003000000}"/>
    <cellStyle name="Postotak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600"/>
  <sheetViews>
    <sheetView tabSelected="1" topLeftCell="A109" zoomScale="66" zoomScaleNormal="66" workbookViewId="0">
      <selection activeCell="A121" sqref="A121"/>
    </sheetView>
  </sheetViews>
  <sheetFormatPr defaultColWidth="9.140625" defaultRowHeight="15.75" x14ac:dyDescent="0.25"/>
  <cols>
    <col min="1" max="1" width="12" style="3" customWidth="1"/>
    <col min="2" max="2" width="58" style="2" customWidth="1"/>
    <col min="3" max="3" width="30.85546875" style="2" customWidth="1"/>
    <col min="4" max="4" width="60.5703125" style="4" customWidth="1"/>
    <col min="5" max="5" width="27.140625" style="5" customWidth="1"/>
    <col min="6" max="6" width="20" style="2" customWidth="1"/>
    <col min="7" max="7" width="16.5703125" style="2" customWidth="1"/>
    <col min="8" max="8" width="14.5703125" style="3" customWidth="1"/>
    <col min="9" max="9" width="18" style="6" customWidth="1"/>
    <col min="10" max="10" width="23.5703125" style="6" customWidth="1"/>
    <col min="11" max="16384" width="9.140625" style="6"/>
  </cols>
  <sheetData>
    <row r="1" spans="1:29" s="1" customFormat="1" ht="35.1" customHeight="1" x14ac:dyDescent="0.25">
      <c r="A1" s="93" t="s">
        <v>334</v>
      </c>
      <c r="B1" s="94"/>
      <c r="C1" s="94"/>
      <c r="D1" s="94"/>
      <c r="E1" s="94"/>
      <c r="F1" s="94"/>
      <c r="G1" s="94"/>
      <c r="H1" s="94"/>
      <c r="I1" s="94"/>
      <c r="J1" s="95"/>
    </row>
    <row r="2" spans="1:29" s="2" customFormat="1" ht="50.25" customHeight="1" x14ac:dyDescent="0.25">
      <c r="A2" s="41" t="s">
        <v>243</v>
      </c>
      <c r="B2" s="41" t="s">
        <v>0</v>
      </c>
      <c r="C2" s="41" t="s">
        <v>1</v>
      </c>
      <c r="D2" s="41" t="s">
        <v>2</v>
      </c>
      <c r="E2" s="42" t="s">
        <v>3</v>
      </c>
      <c r="F2" s="41" t="s">
        <v>4</v>
      </c>
      <c r="G2" s="41" t="s">
        <v>5</v>
      </c>
      <c r="H2" s="43" t="s">
        <v>145</v>
      </c>
      <c r="I2" s="40" t="s">
        <v>336</v>
      </c>
      <c r="J2" s="40" t="s">
        <v>335</v>
      </c>
    </row>
    <row r="3" spans="1:29" s="2" customFormat="1" ht="35.1" customHeight="1" x14ac:dyDescent="0.25">
      <c r="A3" s="9">
        <v>473</v>
      </c>
      <c r="B3" s="16" t="s">
        <v>317</v>
      </c>
      <c r="C3" s="16" t="s">
        <v>318</v>
      </c>
      <c r="D3" s="23" t="s">
        <v>319</v>
      </c>
      <c r="E3" s="18" t="s">
        <v>7</v>
      </c>
      <c r="F3" s="16" t="s">
        <v>195</v>
      </c>
      <c r="G3" s="28">
        <v>4</v>
      </c>
      <c r="H3" s="8">
        <v>15</v>
      </c>
      <c r="I3" s="37"/>
      <c r="J3" s="37">
        <f>I3*H3</f>
        <v>0</v>
      </c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1:29" s="2" customFormat="1" ht="35.1" customHeight="1" x14ac:dyDescent="0.25">
      <c r="A4" s="9">
        <v>482</v>
      </c>
      <c r="B4" s="16" t="s">
        <v>320</v>
      </c>
      <c r="C4" s="16" t="s">
        <v>321</v>
      </c>
      <c r="D4" s="23" t="s">
        <v>322</v>
      </c>
      <c r="E4" s="18" t="s">
        <v>323</v>
      </c>
      <c r="F4" s="16" t="s">
        <v>237</v>
      </c>
      <c r="G4" s="28">
        <v>4</v>
      </c>
      <c r="H4" s="8">
        <v>2</v>
      </c>
      <c r="I4" s="37"/>
      <c r="J4" s="37">
        <f t="shared" ref="J4:J63" si="0">I4*H4</f>
        <v>0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s="2" customFormat="1" ht="35.1" customHeight="1" x14ac:dyDescent="0.25">
      <c r="A5" s="29">
        <v>574</v>
      </c>
      <c r="B5" s="16" t="s">
        <v>324</v>
      </c>
      <c r="C5" s="16" t="s">
        <v>325</v>
      </c>
      <c r="D5" s="17" t="s">
        <v>326</v>
      </c>
      <c r="E5" s="18" t="s">
        <v>64</v>
      </c>
      <c r="F5" s="16" t="s">
        <v>149</v>
      </c>
      <c r="G5" s="28" t="s">
        <v>327</v>
      </c>
      <c r="H5" s="8">
        <v>3</v>
      </c>
      <c r="I5" s="37"/>
      <c r="J5" s="37">
        <f t="shared" si="0"/>
        <v>0</v>
      </c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</row>
    <row r="6" spans="1:29" s="2" customFormat="1" ht="47.45" customHeight="1" x14ac:dyDescent="0.25">
      <c r="A6" s="9">
        <v>20</v>
      </c>
      <c r="B6" s="10" t="s">
        <v>10</v>
      </c>
      <c r="C6" s="10" t="s">
        <v>6</v>
      </c>
      <c r="D6" s="10" t="s">
        <v>11</v>
      </c>
      <c r="E6" s="9" t="s">
        <v>164</v>
      </c>
      <c r="F6" s="10" t="s">
        <v>9</v>
      </c>
      <c r="G6" s="11" t="s">
        <v>8</v>
      </c>
      <c r="H6" s="12">
        <v>34</v>
      </c>
      <c r="I6" s="37"/>
      <c r="J6" s="37">
        <f t="shared" si="0"/>
        <v>0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s="2" customFormat="1" ht="45.6" customHeight="1" x14ac:dyDescent="0.25">
      <c r="A7" s="9">
        <v>147</v>
      </c>
      <c r="B7" s="11" t="s">
        <v>16</v>
      </c>
      <c r="C7" s="11" t="s">
        <v>6</v>
      </c>
      <c r="D7" s="11" t="s">
        <v>17</v>
      </c>
      <c r="E7" s="9" t="s">
        <v>164</v>
      </c>
      <c r="F7" s="11" t="s">
        <v>15</v>
      </c>
      <c r="G7" s="11" t="s">
        <v>92</v>
      </c>
      <c r="H7" s="12">
        <v>25</v>
      </c>
      <c r="I7" s="37"/>
      <c r="J7" s="37">
        <f t="shared" si="0"/>
        <v>0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1:29" s="2" customFormat="1" ht="50.1" customHeight="1" x14ac:dyDescent="0.25">
      <c r="A8" s="9">
        <v>169</v>
      </c>
      <c r="B8" s="11" t="s">
        <v>18</v>
      </c>
      <c r="C8" s="11" t="s">
        <v>6</v>
      </c>
      <c r="D8" s="11" t="s">
        <v>19</v>
      </c>
      <c r="E8" s="9" t="s">
        <v>164</v>
      </c>
      <c r="F8" s="11" t="s">
        <v>15</v>
      </c>
      <c r="G8" s="11" t="s">
        <v>96</v>
      </c>
      <c r="H8" s="12">
        <v>35</v>
      </c>
      <c r="I8" s="37"/>
      <c r="J8" s="37">
        <f t="shared" si="0"/>
        <v>0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s="2" customFormat="1" ht="35.1" customHeight="1" x14ac:dyDescent="0.25">
      <c r="A9" s="9">
        <v>399</v>
      </c>
      <c r="B9" s="11" t="s">
        <v>20</v>
      </c>
      <c r="C9" s="11" t="s">
        <v>14</v>
      </c>
      <c r="D9" s="8" t="s">
        <v>21</v>
      </c>
      <c r="E9" s="9" t="s">
        <v>164</v>
      </c>
      <c r="F9" s="11" t="s">
        <v>15</v>
      </c>
      <c r="G9" s="13" t="s">
        <v>37</v>
      </c>
      <c r="H9" s="12">
        <v>29</v>
      </c>
      <c r="I9" s="37"/>
      <c r="J9" s="37">
        <f t="shared" si="0"/>
        <v>0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</row>
    <row r="10" spans="1:29" s="2" customFormat="1" ht="35.1" customHeight="1" x14ac:dyDescent="0.25">
      <c r="A10" s="9">
        <v>1</v>
      </c>
      <c r="B10" s="10" t="s">
        <v>146</v>
      </c>
      <c r="C10" s="10"/>
      <c r="D10" s="10" t="s">
        <v>147</v>
      </c>
      <c r="E10" s="9" t="s">
        <v>164</v>
      </c>
      <c r="F10" s="9" t="s">
        <v>148</v>
      </c>
      <c r="G10" s="11" t="s">
        <v>8</v>
      </c>
      <c r="H10" s="14">
        <v>13</v>
      </c>
      <c r="I10" s="37"/>
      <c r="J10" s="37">
        <f t="shared" si="0"/>
        <v>0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</row>
    <row r="11" spans="1:29" s="2" customFormat="1" ht="35.1" customHeight="1" x14ac:dyDescent="0.25">
      <c r="A11" s="9">
        <v>2</v>
      </c>
      <c r="B11" s="10" t="s">
        <v>221</v>
      </c>
      <c r="C11" s="10" t="s">
        <v>6</v>
      </c>
      <c r="D11" s="10" t="s">
        <v>222</v>
      </c>
      <c r="E11" s="9" t="s">
        <v>164</v>
      </c>
      <c r="F11" s="9" t="s">
        <v>149</v>
      </c>
      <c r="G11" s="11" t="s">
        <v>8</v>
      </c>
      <c r="H11" s="14">
        <v>4</v>
      </c>
      <c r="I11" s="37"/>
      <c r="J11" s="37">
        <f t="shared" si="0"/>
        <v>0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</row>
    <row r="12" spans="1:29" s="2" customFormat="1" ht="35.1" customHeight="1" x14ac:dyDescent="0.25">
      <c r="A12" s="9">
        <v>3</v>
      </c>
      <c r="B12" s="10" t="s">
        <v>223</v>
      </c>
      <c r="C12" s="10" t="s">
        <v>6</v>
      </c>
      <c r="D12" s="10" t="s">
        <v>150</v>
      </c>
      <c r="E12" s="9" t="s">
        <v>164</v>
      </c>
      <c r="F12" s="9" t="s">
        <v>149</v>
      </c>
      <c r="G12" s="11" t="s">
        <v>8</v>
      </c>
      <c r="H12" s="14">
        <v>9</v>
      </c>
      <c r="I12" s="37"/>
      <c r="J12" s="37">
        <f t="shared" si="0"/>
        <v>0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</row>
    <row r="13" spans="1:29" s="2" customFormat="1" ht="35.1" customHeight="1" x14ac:dyDescent="0.25">
      <c r="A13" s="9">
        <v>72</v>
      </c>
      <c r="B13" s="11" t="s">
        <v>156</v>
      </c>
      <c r="C13" s="11" t="s">
        <v>14</v>
      </c>
      <c r="D13" s="11" t="s">
        <v>224</v>
      </c>
      <c r="E13" s="11" t="s">
        <v>164</v>
      </c>
      <c r="F13" s="11" t="s">
        <v>149</v>
      </c>
      <c r="G13" s="15" t="s">
        <v>225</v>
      </c>
      <c r="H13" s="14">
        <v>3</v>
      </c>
      <c r="I13" s="37"/>
      <c r="J13" s="37">
        <f t="shared" si="0"/>
        <v>0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</row>
    <row r="14" spans="1:29" s="2" customFormat="1" ht="35.1" customHeight="1" x14ac:dyDescent="0.25">
      <c r="A14" s="9">
        <v>74</v>
      </c>
      <c r="B14" s="16" t="s">
        <v>246</v>
      </c>
      <c r="C14" s="16" t="s">
        <v>14</v>
      </c>
      <c r="D14" s="16" t="s">
        <v>247</v>
      </c>
      <c r="E14" s="16" t="s">
        <v>248</v>
      </c>
      <c r="F14" s="16" t="s">
        <v>149</v>
      </c>
      <c r="G14" s="15" t="s">
        <v>92</v>
      </c>
      <c r="H14" s="14">
        <v>14</v>
      </c>
      <c r="I14" s="37"/>
      <c r="J14" s="37">
        <f t="shared" si="0"/>
        <v>0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</row>
    <row r="15" spans="1:29" s="2" customFormat="1" ht="35.1" customHeight="1" x14ac:dyDescent="0.25">
      <c r="A15" s="9">
        <v>88</v>
      </c>
      <c r="B15" s="11" t="s">
        <v>226</v>
      </c>
      <c r="C15" s="11" t="s">
        <v>152</v>
      </c>
      <c r="D15" s="11" t="s">
        <v>158</v>
      </c>
      <c r="E15" s="11" t="s">
        <v>164</v>
      </c>
      <c r="F15" s="11" t="s">
        <v>107</v>
      </c>
      <c r="G15" s="11" t="s">
        <v>92</v>
      </c>
      <c r="H15" s="14">
        <v>17</v>
      </c>
      <c r="I15" s="37"/>
      <c r="J15" s="37">
        <f t="shared" si="0"/>
        <v>0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</row>
    <row r="16" spans="1:29" s="2" customFormat="1" ht="35.1" customHeight="1" x14ac:dyDescent="0.25">
      <c r="A16" s="9">
        <v>90</v>
      </c>
      <c r="B16" s="11" t="s">
        <v>227</v>
      </c>
      <c r="C16" s="11" t="s">
        <v>14</v>
      </c>
      <c r="D16" s="11" t="s">
        <v>147</v>
      </c>
      <c r="E16" s="11" t="s">
        <v>164</v>
      </c>
      <c r="F16" s="11" t="s">
        <v>199</v>
      </c>
      <c r="G16" s="11">
        <v>2</v>
      </c>
      <c r="H16" s="14">
        <v>17</v>
      </c>
      <c r="I16" s="37"/>
      <c r="J16" s="37">
        <f t="shared" si="0"/>
        <v>0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</row>
    <row r="17" spans="1:29" s="2" customFormat="1" ht="35.1" customHeight="1" x14ac:dyDescent="0.25">
      <c r="A17" s="9">
        <v>369</v>
      </c>
      <c r="B17" s="16" t="s">
        <v>249</v>
      </c>
      <c r="C17" s="16" t="s">
        <v>14</v>
      </c>
      <c r="D17" s="17" t="s">
        <v>250</v>
      </c>
      <c r="E17" s="18" t="s">
        <v>200</v>
      </c>
      <c r="F17" s="16" t="s">
        <v>195</v>
      </c>
      <c r="G17" s="13">
        <v>4</v>
      </c>
      <c r="H17" s="14">
        <v>3</v>
      </c>
      <c r="I17" s="37"/>
      <c r="J17" s="37">
        <f t="shared" si="0"/>
        <v>0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</row>
    <row r="18" spans="1:29" s="2" customFormat="1" ht="50.25" customHeight="1" x14ac:dyDescent="0.25">
      <c r="A18" s="9">
        <v>151</v>
      </c>
      <c r="B18" s="11" t="s">
        <v>229</v>
      </c>
      <c r="C18" s="11" t="s">
        <v>152</v>
      </c>
      <c r="D18" s="11" t="s">
        <v>230</v>
      </c>
      <c r="E18" s="11" t="s">
        <v>228</v>
      </c>
      <c r="F18" s="11" t="s">
        <v>107</v>
      </c>
      <c r="G18" s="11">
        <v>3</v>
      </c>
      <c r="H18" s="14">
        <v>23</v>
      </c>
      <c r="I18" s="37"/>
      <c r="J18" s="37">
        <f t="shared" si="0"/>
        <v>0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</row>
    <row r="19" spans="1:29" s="2" customFormat="1" ht="60" x14ac:dyDescent="0.25">
      <c r="A19" s="9">
        <v>152</v>
      </c>
      <c r="B19" s="11" t="s">
        <v>159</v>
      </c>
      <c r="C19" s="11" t="s">
        <v>6</v>
      </c>
      <c r="D19" s="11" t="s">
        <v>231</v>
      </c>
      <c r="E19" s="11" t="s">
        <v>228</v>
      </c>
      <c r="F19" s="11" t="s">
        <v>148</v>
      </c>
      <c r="G19" s="11">
        <v>3</v>
      </c>
      <c r="H19" s="14">
        <v>23</v>
      </c>
      <c r="I19" s="37"/>
      <c r="J19" s="37">
        <f t="shared" si="0"/>
        <v>0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</row>
    <row r="20" spans="1:29" s="2" customFormat="1" ht="35.1" customHeight="1" x14ac:dyDescent="0.25">
      <c r="A20" s="9">
        <v>362</v>
      </c>
      <c r="B20" s="11" t="s">
        <v>163</v>
      </c>
      <c r="C20" s="11" t="s">
        <v>152</v>
      </c>
      <c r="D20" s="8" t="s">
        <v>232</v>
      </c>
      <c r="E20" s="8" t="s">
        <v>200</v>
      </c>
      <c r="F20" s="11" t="s">
        <v>107</v>
      </c>
      <c r="G20" s="13">
        <v>4</v>
      </c>
      <c r="H20" s="14">
        <v>3</v>
      </c>
      <c r="I20" s="37"/>
      <c r="J20" s="37">
        <f t="shared" si="0"/>
        <v>0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</row>
    <row r="21" spans="1:29" s="2" customFormat="1" ht="35.1" customHeight="1" x14ac:dyDescent="0.25">
      <c r="A21" s="9">
        <v>344</v>
      </c>
      <c r="B21" s="16" t="s">
        <v>328</v>
      </c>
      <c r="C21" s="16" t="s">
        <v>329</v>
      </c>
      <c r="D21" s="17" t="s">
        <v>330</v>
      </c>
      <c r="E21" s="18" t="s">
        <v>7</v>
      </c>
      <c r="F21" s="16" t="s">
        <v>195</v>
      </c>
      <c r="G21" s="13">
        <v>4</v>
      </c>
      <c r="H21" s="14">
        <v>7</v>
      </c>
      <c r="I21" s="37"/>
      <c r="J21" s="37">
        <f t="shared" si="0"/>
        <v>0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</row>
    <row r="22" spans="1:29" s="2" customFormat="1" ht="35.1" customHeight="1" x14ac:dyDescent="0.25">
      <c r="A22" s="9">
        <v>393</v>
      </c>
      <c r="B22" s="11" t="s">
        <v>161</v>
      </c>
      <c r="C22" s="11" t="s">
        <v>6</v>
      </c>
      <c r="D22" s="8" t="s">
        <v>162</v>
      </c>
      <c r="E22" s="8" t="s">
        <v>200</v>
      </c>
      <c r="F22" s="11" t="s">
        <v>148</v>
      </c>
      <c r="G22" s="13" t="s">
        <v>37</v>
      </c>
      <c r="H22" s="14">
        <v>3</v>
      </c>
      <c r="I22" s="37"/>
      <c r="J22" s="37">
        <f t="shared" si="0"/>
        <v>0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</row>
    <row r="23" spans="1:29" s="2" customFormat="1" ht="35.1" customHeight="1" x14ac:dyDescent="0.25">
      <c r="A23" s="9">
        <v>415</v>
      </c>
      <c r="B23" s="11" t="s">
        <v>233</v>
      </c>
      <c r="C23" s="11" t="s">
        <v>14</v>
      </c>
      <c r="D23" s="8" t="s">
        <v>157</v>
      </c>
      <c r="E23" s="8" t="s">
        <v>200</v>
      </c>
      <c r="F23" s="11" t="s">
        <v>195</v>
      </c>
      <c r="G23" s="13">
        <v>3</v>
      </c>
      <c r="H23" s="14">
        <v>13</v>
      </c>
      <c r="I23" s="37"/>
      <c r="J23" s="37">
        <f t="shared" si="0"/>
        <v>0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</row>
    <row r="24" spans="1:29" s="2" customFormat="1" ht="35.1" customHeight="1" x14ac:dyDescent="0.25">
      <c r="A24" s="9">
        <v>435</v>
      </c>
      <c r="B24" s="11" t="s">
        <v>234</v>
      </c>
      <c r="C24" s="11" t="s">
        <v>6</v>
      </c>
      <c r="D24" s="8" t="s">
        <v>235</v>
      </c>
      <c r="E24" s="8" t="s">
        <v>200</v>
      </c>
      <c r="F24" s="11" t="s">
        <v>107</v>
      </c>
      <c r="G24" s="13">
        <v>4</v>
      </c>
      <c r="H24" s="14">
        <v>3</v>
      </c>
      <c r="I24" s="37"/>
      <c r="J24" s="37">
        <f t="shared" si="0"/>
        <v>0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</row>
    <row r="25" spans="1:29" s="2" customFormat="1" ht="35.1" customHeight="1" x14ac:dyDescent="0.25">
      <c r="A25" s="9">
        <v>436</v>
      </c>
      <c r="B25" s="11" t="s">
        <v>151</v>
      </c>
      <c r="C25" s="11" t="s">
        <v>6</v>
      </c>
      <c r="D25" s="8" t="s">
        <v>235</v>
      </c>
      <c r="E25" s="8" t="s">
        <v>200</v>
      </c>
      <c r="F25" s="11" t="s">
        <v>107</v>
      </c>
      <c r="G25" s="13">
        <v>1</v>
      </c>
      <c r="H25" s="14">
        <v>13</v>
      </c>
      <c r="I25" s="37"/>
      <c r="J25" s="37">
        <f t="shared" si="0"/>
        <v>0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</row>
    <row r="26" spans="1:29" s="2" customFormat="1" ht="35.1" customHeight="1" x14ac:dyDescent="0.25">
      <c r="A26" s="9">
        <v>462</v>
      </c>
      <c r="B26" s="11" t="s">
        <v>236</v>
      </c>
      <c r="C26" s="11" t="s">
        <v>6</v>
      </c>
      <c r="D26" s="8" t="s">
        <v>235</v>
      </c>
      <c r="E26" s="8" t="s">
        <v>200</v>
      </c>
      <c r="F26" s="11" t="s">
        <v>237</v>
      </c>
      <c r="G26" s="13">
        <v>3</v>
      </c>
      <c r="H26" s="14">
        <v>23</v>
      </c>
      <c r="I26" s="37"/>
      <c r="J26" s="37">
        <f t="shared" si="0"/>
        <v>0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</row>
    <row r="27" spans="1:29" s="2" customFormat="1" ht="35.1" customHeight="1" x14ac:dyDescent="0.25">
      <c r="A27" s="19" t="s">
        <v>86</v>
      </c>
      <c r="B27" s="20" t="s">
        <v>87</v>
      </c>
      <c r="C27" s="19" t="s">
        <v>6</v>
      </c>
      <c r="D27" s="19" t="s">
        <v>88</v>
      </c>
      <c r="E27" s="19" t="s">
        <v>89</v>
      </c>
      <c r="F27" s="19" t="s">
        <v>82</v>
      </c>
      <c r="G27" s="19" t="s">
        <v>8</v>
      </c>
      <c r="H27" s="12">
        <v>34</v>
      </c>
      <c r="I27" s="37"/>
      <c r="J27" s="37">
        <f t="shared" si="0"/>
        <v>0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</row>
    <row r="28" spans="1:29" s="2" customFormat="1" ht="35.1" customHeight="1" x14ac:dyDescent="0.25">
      <c r="A28" s="19" t="s">
        <v>90</v>
      </c>
      <c r="B28" s="20" t="s">
        <v>91</v>
      </c>
      <c r="C28" s="19" t="s">
        <v>6</v>
      </c>
      <c r="D28" s="19" t="s">
        <v>88</v>
      </c>
      <c r="E28" s="19" t="s">
        <v>89</v>
      </c>
      <c r="F28" s="19" t="s">
        <v>82</v>
      </c>
      <c r="G28" s="19" t="s">
        <v>92</v>
      </c>
      <c r="H28" s="12">
        <v>25</v>
      </c>
      <c r="I28" s="37"/>
      <c r="J28" s="37">
        <f t="shared" si="0"/>
        <v>0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</row>
    <row r="29" spans="1:29" s="2" customFormat="1" ht="35.1" customHeight="1" x14ac:dyDescent="0.25">
      <c r="A29" s="19" t="s">
        <v>93</v>
      </c>
      <c r="B29" s="20" t="s">
        <v>94</v>
      </c>
      <c r="C29" s="19" t="s">
        <v>6</v>
      </c>
      <c r="D29" s="19" t="s">
        <v>95</v>
      </c>
      <c r="E29" s="19" t="s">
        <v>81</v>
      </c>
      <c r="F29" s="19" t="s">
        <v>82</v>
      </c>
      <c r="G29" s="19" t="s">
        <v>96</v>
      </c>
      <c r="H29" s="21">
        <v>35</v>
      </c>
      <c r="I29" s="37"/>
      <c r="J29" s="37">
        <f t="shared" si="0"/>
        <v>0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</row>
    <row r="30" spans="1:29" s="2" customFormat="1" ht="35.1" customHeight="1" x14ac:dyDescent="0.25">
      <c r="A30" s="19" t="s">
        <v>97</v>
      </c>
      <c r="B30" s="20" t="s">
        <v>98</v>
      </c>
      <c r="C30" s="19" t="s">
        <v>6</v>
      </c>
      <c r="D30" s="19" t="s">
        <v>99</v>
      </c>
      <c r="E30" s="19" t="s">
        <v>81</v>
      </c>
      <c r="F30" s="19" t="s">
        <v>82</v>
      </c>
      <c r="G30" s="19" t="s">
        <v>37</v>
      </c>
      <c r="H30" s="21">
        <v>29</v>
      </c>
      <c r="I30" s="37"/>
      <c r="J30" s="37">
        <f t="shared" si="0"/>
        <v>0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</row>
    <row r="31" spans="1:29" s="2" customFormat="1" ht="35.1" customHeight="1" x14ac:dyDescent="0.25">
      <c r="A31" s="9">
        <v>8</v>
      </c>
      <c r="B31" s="10" t="s">
        <v>190</v>
      </c>
      <c r="C31" s="10" t="s">
        <v>6</v>
      </c>
      <c r="D31" s="10" t="s">
        <v>165</v>
      </c>
      <c r="E31" s="9" t="s">
        <v>7</v>
      </c>
      <c r="F31" s="9" t="s">
        <v>149</v>
      </c>
      <c r="G31" s="9">
        <v>1</v>
      </c>
      <c r="H31" s="21">
        <v>19</v>
      </c>
      <c r="I31" s="37"/>
      <c r="J31" s="37">
        <f t="shared" si="0"/>
        <v>0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</row>
    <row r="32" spans="1:29" s="2" customFormat="1" ht="35.1" customHeight="1" x14ac:dyDescent="0.25">
      <c r="A32" s="9">
        <v>9</v>
      </c>
      <c r="B32" s="22" t="s">
        <v>191</v>
      </c>
      <c r="C32" s="10" t="s">
        <v>6</v>
      </c>
      <c r="D32" s="10" t="s">
        <v>165</v>
      </c>
      <c r="E32" s="9" t="s">
        <v>7</v>
      </c>
      <c r="F32" s="9" t="s">
        <v>149</v>
      </c>
      <c r="G32" s="9">
        <v>1</v>
      </c>
      <c r="H32" s="8">
        <v>19</v>
      </c>
      <c r="I32" s="37"/>
      <c r="J32" s="37">
        <f t="shared" si="0"/>
        <v>0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</row>
    <row r="33" spans="1:29" s="2" customFormat="1" ht="35.1" customHeight="1" x14ac:dyDescent="0.25">
      <c r="A33" s="8">
        <v>4</v>
      </c>
      <c r="B33" s="8" t="s">
        <v>172</v>
      </c>
      <c r="C33" s="8" t="s">
        <v>36</v>
      </c>
      <c r="D33" s="8" t="s">
        <v>167</v>
      </c>
      <c r="E33" s="8" t="s">
        <v>170</v>
      </c>
      <c r="F33" s="8" t="s">
        <v>148</v>
      </c>
      <c r="G33" s="13" t="s">
        <v>155</v>
      </c>
      <c r="H33" s="8">
        <v>21</v>
      </c>
      <c r="I33" s="38"/>
      <c r="J33" s="37">
        <f t="shared" si="0"/>
        <v>0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</row>
    <row r="34" spans="1:29" s="2" customFormat="1" ht="35.1" customHeight="1" x14ac:dyDescent="0.25">
      <c r="A34" s="8">
        <v>11</v>
      </c>
      <c r="B34" s="8" t="s">
        <v>173</v>
      </c>
      <c r="C34" s="8" t="s">
        <v>36</v>
      </c>
      <c r="D34" s="8" t="s">
        <v>168</v>
      </c>
      <c r="E34" s="8" t="s">
        <v>170</v>
      </c>
      <c r="F34" s="8" t="s">
        <v>107</v>
      </c>
      <c r="G34" s="13" t="s">
        <v>155</v>
      </c>
      <c r="H34" s="8">
        <v>21</v>
      </c>
      <c r="I34" s="37"/>
      <c r="J34" s="37">
        <f t="shared" si="0"/>
        <v>0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</row>
    <row r="35" spans="1:29" s="2" customFormat="1" ht="35.1" customHeight="1" x14ac:dyDescent="0.25">
      <c r="A35" s="8">
        <v>10</v>
      </c>
      <c r="B35" s="8" t="s">
        <v>174</v>
      </c>
      <c r="C35" s="8" t="s">
        <v>169</v>
      </c>
      <c r="D35" s="8" t="s">
        <v>168</v>
      </c>
      <c r="E35" s="8" t="s">
        <v>170</v>
      </c>
      <c r="F35" s="8" t="s">
        <v>107</v>
      </c>
      <c r="G35" s="13" t="s">
        <v>155</v>
      </c>
      <c r="H35" s="8">
        <v>21</v>
      </c>
      <c r="I35" s="37"/>
      <c r="J35" s="37">
        <f t="shared" si="0"/>
        <v>0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9" s="2" customFormat="1" ht="35.1" customHeight="1" x14ac:dyDescent="0.25">
      <c r="A36" s="9">
        <v>116</v>
      </c>
      <c r="B36" s="11" t="s">
        <v>192</v>
      </c>
      <c r="C36" s="11" t="s">
        <v>6</v>
      </c>
      <c r="D36" s="11" t="s">
        <v>165</v>
      </c>
      <c r="E36" s="11" t="s">
        <v>7</v>
      </c>
      <c r="F36" s="11" t="s">
        <v>149</v>
      </c>
      <c r="G36" s="11">
        <v>2</v>
      </c>
      <c r="H36" s="12">
        <v>2</v>
      </c>
      <c r="I36" s="37"/>
      <c r="J36" s="37">
        <f t="shared" si="0"/>
        <v>0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</row>
    <row r="37" spans="1:29" s="2" customFormat="1" ht="35.1" customHeight="1" x14ac:dyDescent="0.25">
      <c r="A37" s="9">
        <v>117</v>
      </c>
      <c r="B37" s="11" t="s">
        <v>193</v>
      </c>
      <c r="C37" s="11" t="s">
        <v>6</v>
      </c>
      <c r="D37" s="11" t="s">
        <v>165</v>
      </c>
      <c r="E37" s="11" t="s">
        <v>7</v>
      </c>
      <c r="F37" s="11" t="s">
        <v>149</v>
      </c>
      <c r="G37" s="11">
        <v>2</v>
      </c>
      <c r="H37" s="12">
        <v>2</v>
      </c>
      <c r="I37" s="37"/>
      <c r="J37" s="37">
        <f t="shared" si="0"/>
        <v>0</v>
      </c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</row>
    <row r="38" spans="1:29" s="2" customFormat="1" ht="35.1" customHeight="1" x14ac:dyDescent="0.25">
      <c r="A38" s="8">
        <v>122</v>
      </c>
      <c r="B38" s="8" t="s">
        <v>175</v>
      </c>
      <c r="C38" s="8" t="s">
        <v>36</v>
      </c>
      <c r="D38" s="8" t="s">
        <v>171</v>
      </c>
      <c r="E38" s="8" t="s">
        <v>170</v>
      </c>
      <c r="F38" s="8" t="s">
        <v>148</v>
      </c>
      <c r="G38" s="13" t="s">
        <v>92</v>
      </c>
      <c r="H38" s="8">
        <v>8</v>
      </c>
      <c r="I38" s="37"/>
      <c r="J38" s="37">
        <f t="shared" si="0"/>
        <v>0</v>
      </c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</row>
    <row r="39" spans="1:29" s="2" customFormat="1" ht="35.1" customHeight="1" x14ac:dyDescent="0.25">
      <c r="A39" s="8">
        <v>114</v>
      </c>
      <c r="B39" s="8" t="s">
        <v>176</v>
      </c>
      <c r="C39" s="8" t="s">
        <v>6</v>
      </c>
      <c r="D39" s="8" t="s">
        <v>168</v>
      </c>
      <c r="E39" s="8" t="s">
        <v>170</v>
      </c>
      <c r="F39" s="8" t="s">
        <v>107</v>
      </c>
      <c r="G39" s="13" t="s">
        <v>92</v>
      </c>
      <c r="H39" s="8">
        <v>8</v>
      </c>
      <c r="I39" s="37"/>
      <c r="J39" s="37">
        <f t="shared" si="0"/>
        <v>0</v>
      </c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</row>
    <row r="40" spans="1:29" s="2" customFormat="1" ht="35.1" customHeight="1" x14ac:dyDescent="0.25">
      <c r="A40" s="8">
        <v>115</v>
      </c>
      <c r="B40" s="8" t="s">
        <v>177</v>
      </c>
      <c r="C40" s="8" t="s">
        <v>169</v>
      </c>
      <c r="D40" s="8" t="s">
        <v>168</v>
      </c>
      <c r="E40" s="8" t="s">
        <v>170</v>
      </c>
      <c r="F40" s="8" t="s">
        <v>107</v>
      </c>
      <c r="G40" s="13" t="s">
        <v>92</v>
      </c>
      <c r="H40" s="8">
        <v>8</v>
      </c>
      <c r="I40" s="37"/>
      <c r="J40" s="37">
        <f t="shared" si="0"/>
        <v>0</v>
      </c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</row>
    <row r="41" spans="1:29" s="2" customFormat="1" ht="35.1" customHeight="1" x14ac:dyDescent="0.25">
      <c r="A41" s="9">
        <v>118</v>
      </c>
      <c r="B41" s="11" t="s">
        <v>196</v>
      </c>
      <c r="C41" s="11" t="s">
        <v>6</v>
      </c>
      <c r="D41" s="11" t="s">
        <v>165</v>
      </c>
      <c r="E41" s="11" t="s">
        <v>7</v>
      </c>
      <c r="F41" s="11" t="s">
        <v>149</v>
      </c>
      <c r="G41" s="11">
        <v>3</v>
      </c>
      <c r="H41" s="8">
        <v>11</v>
      </c>
      <c r="I41" s="37"/>
      <c r="J41" s="37">
        <f t="shared" si="0"/>
        <v>0</v>
      </c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</row>
    <row r="42" spans="1:29" s="2" customFormat="1" ht="35.1" customHeight="1" x14ac:dyDescent="0.25">
      <c r="A42" s="9">
        <v>131</v>
      </c>
      <c r="B42" s="11" t="s">
        <v>197</v>
      </c>
      <c r="C42" s="11" t="s">
        <v>6</v>
      </c>
      <c r="D42" s="11" t="s">
        <v>198</v>
      </c>
      <c r="E42" s="11" t="s">
        <v>7</v>
      </c>
      <c r="F42" s="11" t="s">
        <v>148</v>
      </c>
      <c r="G42" s="11">
        <v>3</v>
      </c>
      <c r="H42" s="8">
        <v>11</v>
      </c>
      <c r="I42" s="37"/>
      <c r="J42" s="37">
        <f t="shared" si="0"/>
        <v>0</v>
      </c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</row>
    <row r="43" spans="1:29" s="2" customFormat="1" ht="35.1" customHeight="1" x14ac:dyDescent="0.25">
      <c r="A43" s="9">
        <v>121</v>
      </c>
      <c r="B43" s="11" t="s">
        <v>201</v>
      </c>
      <c r="C43" s="11" t="s">
        <v>6</v>
      </c>
      <c r="D43" s="11" t="s">
        <v>202</v>
      </c>
      <c r="E43" s="11" t="s">
        <v>7</v>
      </c>
      <c r="F43" s="11" t="s">
        <v>107</v>
      </c>
      <c r="G43" s="11">
        <v>3</v>
      </c>
      <c r="H43" s="8">
        <v>11</v>
      </c>
      <c r="I43" s="37"/>
      <c r="J43" s="37">
        <f t="shared" si="0"/>
        <v>0</v>
      </c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</row>
    <row r="44" spans="1:29" s="2" customFormat="1" ht="75" customHeight="1" x14ac:dyDescent="0.25">
      <c r="A44" s="9">
        <v>120</v>
      </c>
      <c r="B44" s="11" t="s">
        <v>203</v>
      </c>
      <c r="C44" s="11" t="s">
        <v>152</v>
      </c>
      <c r="D44" s="11" t="s">
        <v>202</v>
      </c>
      <c r="E44" s="11" t="s">
        <v>7</v>
      </c>
      <c r="F44" s="11" t="s">
        <v>107</v>
      </c>
      <c r="G44" s="11">
        <v>3</v>
      </c>
      <c r="H44" s="8">
        <v>11</v>
      </c>
      <c r="I44" s="37"/>
      <c r="J44" s="37">
        <f t="shared" si="0"/>
        <v>0</v>
      </c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</row>
    <row r="45" spans="1:29" s="2" customFormat="1" ht="69.95" customHeight="1" x14ac:dyDescent="0.25">
      <c r="A45" s="9">
        <v>379</v>
      </c>
      <c r="B45" s="16" t="s">
        <v>251</v>
      </c>
      <c r="C45" s="16" t="s">
        <v>194</v>
      </c>
      <c r="D45" s="17" t="s">
        <v>245</v>
      </c>
      <c r="E45" s="18" t="s">
        <v>7</v>
      </c>
      <c r="F45" s="16" t="s">
        <v>195</v>
      </c>
      <c r="G45" s="13" t="s">
        <v>37</v>
      </c>
      <c r="H45" s="8">
        <v>15</v>
      </c>
      <c r="I45" s="37"/>
      <c r="J45" s="37">
        <f t="shared" si="0"/>
        <v>0</v>
      </c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</row>
    <row r="46" spans="1:29" s="2" customFormat="1" ht="35.1" customHeight="1" x14ac:dyDescent="0.25">
      <c r="A46" s="9">
        <v>336</v>
      </c>
      <c r="B46" s="11" t="s">
        <v>204</v>
      </c>
      <c r="C46" s="11" t="s">
        <v>6</v>
      </c>
      <c r="D46" s="8" t="s">
        <v>165</v>
      </c>
      <c r="E46" s="8" t="s">
        <v>7</v>
      </c>
      <c r="F46" s="11" t="s">
        <v>195</v>
      </c>
      <c r="G46" s="13">
        <v>4</v>
      </c>
      <c r="H46" s="8">
        <v>11</v>
      </c>
      <c r="I46" s="37"/>
      <c r="J46" s="37">
        <f t="shared" si="0"/>
        <v>0</v>
      </c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</row>
    <row r="47" spans="1:29" s="2" customFormat="1" ht="60.95" customHeight="1" x14ac:dyDescent="0.25">
      <c r="A47" s="9">
        <v>342</v>
      </c>
      <c r="B47" s="11" t="s">
        <v>205</v>
      </c>
      <c r="C47" s="11" t="s">
        <v>6</v>
      </c>
      <c r="D47" s="8" t="s">
        <v>206</v>
      </c>
      <c r="E47" s="8" t="s">
        <v>7</v>
      </c>
      <c r="F47" s="11" t="s">
        <v>199</v>
      </c>
      <c r="G47" s="13">
        <v>4</v>
      </c>
      <c r="H47" s="8">
        <v>26</v>
      </c>
      <c r="I47" s="37"/>
      <c r="J47" s="37">
        <f t="shared" si="0"/>
        <v>0</v>
      </c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</row>
    <row r="48" spans="1:29" s="2" customFormat="1" ht="63" customHeight="1" x14ac:dyDescent="0.25">
      <c r="A48" s="9">
        <v>245</v>
      </c>
      <c r="B48" s="16" t="s">
        <v>244</v>
      </c>
      <c r="C48" s="16" t="s">
        <v>194</v>
      </c>
      <c r="D48" s="17" t="s">
        <v>245</v>
      </c>
      <c r="E48" s="18" t="s">
        <v>7</v>
      </c>
      <c r="F48" s="16" t="s">
        <v>195</v>
      </c>
      <c r="G48" s="13">
        <v>2</v>
      </c>
      <c r="H48" s="8">
        <v>8</v>
      </c>
      <c r="I48" s="37"/>
      <c r="J48" s="37">
        <f t="shared" si="0"/>
        <v>0</v>
      </c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</row>
    <row r="49" spans="1:29" s="2" customFormat="1" ht="59.1" customHeight="1" x14ac:dyDescent="0.25">
      <c r="A49" s="9">
        <v>338</v>
      </c>
      <c r="B49" s="11" t="s">
        <v>207</v>
      </c>
      <c r="C49" s="11" t="s">
        <v>6</v>
      </c>
      <c r="D49" s="8" t="s">
        <v>202</v>
      </c>
      <c r="E49" s="8" t="s">
        <v>7</v>
      </c>
      <c r="F49" s="11" t="s">
        <v>107</v>
      </c>
      <c r="G49" s="13">
        <v>4</v>
      </c>
      <c r="H49" s="8">
        <v>26</v>
      </c>
      <c r="I49" s="37"/>
      <c r="J49" s="37">
        <f t="shared" si="0"/>
        <v>0</v>
      </c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</row>
    <row r="50" spans="1:29" s="2" customFormat="1" ht="35.1" customHeight="1" x14ac:dyDescent="0.25">
      <c r="A50" s="9">
        <v>398</v>
      </c>
      <c r="B50" s="11" t="s">
        <v>208</v>
      </c>
      <c r="C50" s="11" t="s">
        <v>152</v>
      </c>
      <c r="D50" s="8" t="s">
        <v>202</v>
      </c>
      <c r="E50" s="8" t="s">
        <v>7</v>
      </c>
      <c r="F50" s="11" t="s">
        <v>107</v>
      </c>
      <c r="G50" s="13">
        <v>4</v>
      </c>
      <c r="H50" s="8">
        <v>26</v>
      </c>
      <c r="I50" s="37"/>
      <c r="J50" s="37">
        <f t="shared" si="0"/>
        <v>0</v>
      </c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</row>
    <row r="51" spans="1:29" s="2" customFormat="1" ht="35.1" customHeight="1" x14ac:dyDescent="0.25">
      <c r="A51" s="9">
        <v>102</v>
      </c>
      <c r="B51" s="11" t="s">
        <v>188</v>
      </c>
      <c r="C51" s="11" t="s">
        <v>6</v>
      </c>
      <c r="D51" s="11" t="s">
        <v>189</v>
      </c>
      <c r="E51" s="11" t="s">
        <v>7</v>
      </c>
      <c r="F51" s="11" t="s">
        <v>32</v>
      </c>
      <c r="G51" s="11">
        <v>1</v>
      </c>
      <c r="H51" s="12">
        <v>34</v>
      </c>
      <c r="I51" s="37"/>
      <c r="J51" s="37">
        <f t="shared" si="0"/>
        <v>0</v>
      </c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</row>
    <row r="52" spans="1:29" s="2" customFormat="1" ht="35.1" customHeight="1" x14ac:dyDescent="0.25">
      <c r="A52" s="9">
        <v>111</v>
      </c>
      <c r="B52" s="11" t="s">
        <v>187</v>
      </c>
      <c r="C52" s="11" t="s">
        <v>6</v>
      </c>
      <c r="D52" s="11" t="s">
        <v>184</v>
      </c>
      <c r="E52" s="11" t="s">
        <v>7</v>
      </c>
      <c r="F52" s="11" t="s">
        <v>32</v>
      </c>
      <c r="G52" s="11">
        <v>2</v>
      </c>
      <c r="H52" s="12">
        <v>25</v>
      </c>
      <c r="I52" s="37"/>
      <c r="J52" s="37">
        <f t="shared" si="0"/>
        <v>0</v>
      </c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</row>
    <row r="53" spans="1:29" s="2" customFormat="1" ht="54.6" customHeight="1" x14ac:dyDescent="0.25">
      <c r="A53" s="9">
        <v>112</v>
      </c>
      <c r="B53" s="11" t="s">
        <v>183</v>
      </c>
      <c r="C53" s="11" t="s">
        <v>6</v>
      </c>
      <c r="D53" s="11" t="s">
        <v>184</v>
      </c>
      <c r="E53" s="11" t="s">
        <v>7</v>
      </c>
      <c r="F53" s="11" t="s">
        <v>32</v>
      </c>
      <c r="G53" s="11">
        <v>3</v>
      </c>
      <c r="H53" s="12">
        <v>35</v>
      </c>
      <c r="I53" s="37"/>
      <c r="J53" s="37">
        <f t="shared" si="0"/>
        <v>0</v>
      </c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</row>
    <row r="54" spans="1:29" s="2" customFormat="1" ht="35.1" customHeight="1" x14ac:dyDescent="0.25">
      <c r="A54" s="9">
        <v>113</v>
      </c>
      <c r="B54" s="11" t="s">
        <v>185</v>
      </c>
      <c r="C54" s="11" t="s">
        <v>6</v>
      </c>
      <c r="D54" s="11" t="s">
        <v>186</v>
      </c>
      <c r="E54" s="11" t="s">
        <v>7</v>
      </c>
      <c r="F54" s="11" t="s">
        <v>32</v>
      </c>
      <c r="G54" s="11">
        <v>4</v>
      </c>
      <c r="H54" s="12">
        <v>29</v>
      </c>
      <c r="I54" s="37"/>
      <c r="J54" s="37">
        <f t="shared" si="0"/>
        <v>0</v>
      </c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</row>
    <row r="55" spans="1:29" s="2" customFormat="1" ht="55.5" customHeight="1" x14ac:dyDescent="0.25">
      <c r="A55" s="9">
        <v>410</v>
      </c>
      <c r="B55" s="16" t="s">
        <v>241</v>
      </c>
      <c r="C55" s="16" t="s">
        <v>6</v>
      </c>
      <c r="D55" s="17" t="s">
        <v>242</v>
      </c>
      <c r="E55" s="18" t="s">
        <v>7</v>
      </c>
      <c r="F55" s="16" t="s">
        <v>48</v>
      </c>
      <c r="G55" s="13" t="s">
        <v>37</v>
      </c>
      <c r="H55" s="8">
        <v>28</v>
      </c>
      <c r="I55" s="37"/>
      <c r="J55" s="37">
        <f t="shared" si="0"/>
        <v>0</v>
      </c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</row>
    <row r="56" spans="1:29" s="2" customFormat="1" ht="57.95" customHeight="1" x14ac:dyDescent="0.25">
      <c r="A56" s="9">
        <v>258</v>
      </c>
      <c r="B56" s="16" t="s">
        <v>268</v>
      </c>
      <c r="C56" s="16" t="s">
        <v>257</v>
      </c>
      <c r="D56" s="17" t="s">
        <v>269</v>
      </c>
      <c r="E56" s="18" t="s">
        <v>7</v>
      </c>
      <c r="F56" s="16" t="s">
        <v>149</v>
      </c>
      <c r="G56" s="13">
        <v>3</v>
      </c>
      <c r="H56" s="8">
        <v>1</v>
      </c>
      <c r="I56" s="37"/>
      <c r="J56" s="37">
        <f t="shared" si="0"/>
        <v>0</v>
      </c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</row>
    <row r="57" spans="1:29" s="2" customFormat="1" ht="35.1" customHeight="1" x14ac:dyDescent="0.25">
      <c r="A57" s="9">
        <v>259</v>
      </c>
      <c r="B57" s="16" t="s">
        <v>270</v>
      </c>
      <c r="C57" s="16" t="s">
        <v>257</v>
      </c>
      <c r="D57" s="17" t="s">
        <v>269</v>
      </c>
      <c r="E57" s="18" t="s">
        <v>7</v>
      </c>
      <c r="F57" s="16" t="s">
        <v>149</v>
      </c>
      <c r="G57" s="13">
        <v>3</v>
      </c>
      <c r="H57" s="8">
        <v>1</v>
      </c>
      <c r="I57" s="37"/>
      <c r="J57" s="37">
        <f t="shared" si="0"/>
        <v>0</v>
      </c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</row>
    <row r="58" spans="1:29" s="2" customFormat="1" ht="35.1" customHeight="1" x14ac:dyDescent="0.25">
      <c r="A58" s="9">
        <v>275</v>
      </c>
      <c r="B58" s="16" t="s">
        <v>271</v>
      </c>
      <c r="C58" s="16" t="s">
        <v>58</v>
      </c>
      <c r="D58" s="17" t="s">
        <v>272</v>
      </c>
      <c r="E58" s="18" t="s">
        <v>13</v>
      </c>
      <c r="F58" s="16" t="s">
        <v>107</v>
      </c>
      <c r="G58" s="13">
        <v>3</v>
      </c>
      <c r="H58" s="8">
        <v>1</v>
      </c>
      <c r="I58" s="37"/>
      <c r="J58" s="37">
        <f t="shared" si="0"/>
        <v>0</v>
      </c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</row>
    <row r="59" spans="1:29" s="2" customFormat="1" ht="35.1" customHeight="1" x14ac:dyDescent="0.25">
      <c r="A59" s="9">
        <v>284</v>
      </c>
      <c r="B59" s="16" t="s">
        <v>273</v>
      </c>
      <c r="C59" s="16" t="s">
        <v>58</v>
      </c>
      <c r="D59" s="17" t="s">
        <v>274</v>
      </c>
      <c r="E59" s="18" t="s">
        <v>13</v>
      </c>
      <c r="F59" s="16" t="s">
        <v>199</v>
      </c>
      <c r="G59" s="13">
        <v>3</v>
      </c>
      <c r="H59" s="8">
        <v>1</v>
      </c>
      <c r="I59" s="37"/>
      <c r="J59" s="37">
        <f t="shared" si="0"/>
        <v>0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</row>
    <row r="60" spans="1:29" s="2" customFormat="1" ht="35.1" customHeight="1" x14ac:dyDescent="0.25">
      <c r="A60" s="9">
        <v>456</v>
      </c>
      <c r="B60" s="16" t="s">
        <v>252</v>
      </c>
      <c r="C60" s="16" t="s">
        <v>14</v>
      </c>
      <c r="D60" s="23" t="s">
        <v>235</v>
      </c>
      <c r="E60" s="18" t="s">
        <v>200</v>
      </c>
      <c r="F60" s="16" t="s">
        <v>253</v>
      </c>
      <c r="G60" s="13">
        <v>2</v>
      </c>
      <c r="H60" s="12">
        <v>17</v>
      </c>
      <c r="I60" s="37"/>
      <c r="J60" s="37">
        <f t="shared" si="0"/>
        <v>0</v>
      </c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</row>
    <row r="61" spans="1:29" s="2" customFormat="1" ht="35.1" customHeight="1" x14ac:dyDescent="0.25">
      <c r="A61" s="9"/>
      <c r="B61" s="24" t="s">
        <v>261</v>
      </c>
      <c r="C61" s="24" t="s">
        <v>152</v>
      </c>
      <c r="D61" s="24" t="s">
        <v>262</v>
      </c>
      <c r="E61" s="25" t="s">
        <v>164</v>
      </c>
      <c r="F61" s="24" t="s">
        <v>107</v>
      </c>
      <c r="G61" s="7" t="s">
        <v>155</v>
      </c>
      <c r="H61" s="14">
        <v>13</v>
      </c>
      <c r="I61" s="37"/>
      <c r="J61" s="37">
        <f t="shared" si="0"/>
        <v>0</v>
      </c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</row>
    <row r="62" spans="1:29" s="2" customFormat="1" ht="35.1" customHeight="1" x14ac:dyDescent="0.25">
      <c r="A62" s="9">
        <v>36</v>
      </c>
      <c r="B62" s="16" t="s">
        <v>264</v>
      </c>
      <c r="C62" s="16" t="s">
        <v>265</v>
      </c>
      <c r="D62" s="16" t="s">
        <v>266</v>
      </c>
      <c r="E62" s="30" t="s">
        <v>164</v>
      </c>
      <c r="F62" s="30" t="s">
        <v>267</v>
      </c>
      <c r="G62" s="15" t="s">
        <v>155</v>
      </c>
      <c r="H62" s="14">
        <v>9</v>
      </c>
      <c r="I62" s="37"/>
      <c r="J62" s="37">
        <f t="shared" si="0"/>
        <v>0</v>
      </c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</row>
    <row r="63" spans="1:29" s="2" customFormat="1" ht="35.1" customHeight="1" x14ac:dyDescent="0.25">
      <c r="A63" s="9">
        <v>91</v>
      </c>
      <c r="B63" s="16" t="s">
        <v>305</v>
      </c>
      <c r="C63" s="16" t="s">
        <v>14</v>
      </c>
      <c r="D63" s="16" t="s">
        <v>266</v>
      </c>
      <c r="E63" s="16" t="s">
        <v>164</v>
      </c>
      <c r="F63" s="16" t="s">
        <v>267</v>
      </c>
      <c r="G63" s="11">
        <v>2</v>
      </c>
      <c r="H63" s="14">
        <v>21</v>
      </c>
      <c r="I63" s="37"/>
      <c r="J63" s="37">
        <f t="shared" si="0"/>
        <v>0</v>
      </c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</row>
    <row r="64" spans="1:29" s="2" customFormat="1" ht="35.1" customHeight="1" x14ac:dyDescent="0.25">
      <c r="A64" s="9">
        <v>180</v>
      </c>
      <c r="B64" s="16" t="s">
        <v>308</v>
      </c>
      <c r="C64" s="16" t="s">
        <v>309</v>
      </c>
      <c r="D64" s="16" t="s">
        <v>266</v>
      </c>
      <c r="E64" s="18" t="s">
        <v>310</v>
      </c>
      <c r="F64" s="16" t="s">
        <v>311</v>
      </c>
      <c r="G64" s="11">
        <v>3</v>
      </c>
      <c r="H64" s="14">
        <v>20</v>
      </c>
      <c r="I64" s="37"/>
      <c r="J64" s="37">
        <f t="shared" ref="J64:J66" si="1">I64*H64</f>
        <v>0</v>
      </c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</row>
    <row r="65" spans="1:29" s="2" customFormat="1" ht="35.1" customHeight="1" x14ac:dyDescent="0.25">
      <c r="A65" s="29">
        <v>573</v>
      </c>
      <c r="B65" s="16" t="s">
        <v>312</v>
      </c>
      <c r="C65" s="16" t="s">
        <v>313</v>
      </c>
      <c r="D65" s="17" t="s">
        <v>314</v>
      </c>
      <c r="E65" s="18" t="s">
        <v>315</v>
      </c>
      <c r="F65" s="16" t="s">
        <v>149</v>
      </c>
      <c r="G65" s="13" t="s">
        <v>316</v>
      </c>
      <c r="H65" s="14">
        <v>31</v>
      </c>
      <c r="I65" s="37"/>
      <c r="J65" s="37">
        <f t="shared" si="1"/>
        <v>0</v>
      </c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</row>
    <row r="66" spans="1:29" s="2" customFormat="1" ht="35.1" customHeight="1" x14ac:dyDescent="0.25">
      <c r="A66" s="32">
        <v>45</v>
      </c>
      <c r="B66" s="33" t="s">
        <v>331</v>
      </c>
      <c r="C66" s="33" t="s">
        <v>194</v>
      </c>
      <c r="D66" s="33" t="s">
        <v>166</v>
      </c>
      <c r="E66" s="34" t="s">
        <v>7</v>
      </c>
      <c r="F66" s="34" t="s">
        <v>149</v>
      </c>
      <c r="G66" s="35" t="s">
        <v>155</v>
      </c>
      <c r="H66" s="14">
        <v>2</v>
      </c>
      <c r="I66" s="37"/>
      <c r="J66" s="37">
        <f t="shared" si="1"/>
        <v>0</v>
      </c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</row>
    <row r="67" spans="1:29" s="2" customFormat="1" ht="45" x14ac:dyDescent="0.25">
      <c r="A67" s="9">
        <v>150</v>
      </c>
      <c r="B67" s="16" t="s">
        <v>306</v>
      </c>
      <c r="C67" s="16" t="s">
        <v>14</v>
      </c>
      <c r="D67" s="16" t="s">
        <v>307</v>
      </c>
      <c r="E67" s="16" t="s">
        <v>228</v>
      </c>
      <c r="F67" s="16" t="s">
        <v>195</v>
      </c>
      <c r="G67" s="11">
        <v>3</v>
      </c>
      <c r="H67" s="14">
        <v>10</v>
      </c>
      <c r="I67" s="37"/>
      <c r="J67" s="37">
        <f>I67*H67</f>
        <v>0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</row>
    <row r="68" spans="1:29" s="2" customFormat="1" ht="35.1" customHeight="1" x14ac:dyDescent="0.25">
      <c r="A68" s="93" t="s">
        <v>260</v>
      </c>
      <c r="B68" s="94"/>
      <c r="C68" s="94"/>
      <c r="D68" s="94"/>
      <c r="E68" s="94"/>
      <c r="F68" s="94"/>
      <c r="G68" s="94"/>
      <c r="H68" s="94"/>
      <c r="I68" s="94"/>
      <c r="J68" s="95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</row>
    <row r="69" spans="1:29" s="2" customFormat="1" ht="35.1" customHeight="1" x14ac:dyDescent="0.25">
      <c r="A69" s="15">
        <v>15</v>
      </c>
      <c r="B69" s="11" t="s">
        <v>22</v>
      </c>
      <c r="C69" s="11" t="s">
        <v>6</v>
      </c>
      <c r="D69" s="11" t="s">
        <v>23</v>
      </c>
      <c r="E69" s="11" t="s">
        <v>12</v>
      </c>
      <c r="F69" s="11" t="s">
        <v>9</v>
      </c>
      <c r="G69" s="11" t="s">
        <v>24</v>
      </c>
      <c r="H69" s="12">
        <v>31</v>
      </c>
      <c r="I69" s="37"/>
      <c r="J69" s="37">
        <f>I69*H69</f>
        <v>0</v>
      </c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</row>
    <row r="70" spans="1:29" s="2" customFormat="1" ht="35.1" customHeight="1" x14ac:dyDescent="0.25">
      <c r="A70" s="15">
        <v>133</v>
      </c>
      <c r="B70" s="11" t="s">
        <v>25</v>
      </c>
      <c r="C70" s="21" t="s">
        <v>6</v>
      </c>
      <c r="D70" s="11" t="s">
        <v>23</v>
      </c>
      <c r="E70" s="11" t="s">
        <v>13</v>
      </c>
      <c r="F70" s="11" t="s">
        <v>9</v>
      </c>
      <c r="G70" s="15">
        <v>6</v>
      </c>
      <c r="H70" s="12">
        <v>30</v>
      </c>
      <c r="I70" s="37"/>
      <c r="J70" s="37">
        <f t="shared" ref="J70:J123" si="2">I70*H70</f>
        <v>0</v>
      </c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</row>
    <row r="71" spans="1:29" s="2" customFormat="1" ht="49.5" customHeight="1" x14ac:dyDescent="0.25">
      <c r="A71" s="15">
        <v>210</v>
      </c>
      <c r="B71" s="11" t="s">
        <v>26</v>
      </c>
      <c r="C71" s="21" t="s">
        <v>6</v>
      </c>
      <c r="D71" s="11" t="s">
        <v>27</v>
      </c>
      <c r="E71" s="11" t="s">
        <v>7</v>
      </c>
      <c r="F71" s="11" t="s">
        <v>15</v>
      </c>
      <c r="G71" s="11">
        <v>7</v>
      </c>
      <c r="H71" s="12">
        <v>43</v>
      </c>
      <c r="I71" s="37"/>
      <c r="J71" s="37">
        <f t="shared" si="2"/>
        <v>0</v>
      </c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</row>
    <row r="72" spans="1:29" s="2" customFormat="1" ht="35.1" customHeight="1" x14ac:dyDescent="0.25">
      <c r="A72" s="15">
        <v>356</v>
      </c>
      <c r="B72" s="11" t="s">
        <v>28</v>
      </c>
      <c r="C72" s="21" t="s">
        <v>14</v>
      </c>
      <c r="D72" s="21" t="s">
        <v>29</v>
      </c>
      <c r="E72" s="11" t="s">
        <v>7</v>
      </c>
      <c r="F72" s="11" t="s">
        <v>15</v>
      </c>
      <c r="G72" s="11" t="s">
        <v>35</v>
      </c>
      <c r="H72" s="12">
        <v>28</v>
      </c>
      <c r="I72" s="37"/>
      <c r="J72" s="37">
        <f t="shared" si="2"/>
        <v>0</v>
      </c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</row>
    <row r="73" spans="1:29" s="2" customFormat="1" ht="35.1" customHeight="1" x14ac:dyDescent="0.25">
      <c r="A73" s="21">
        <v>43</v>
      </c>
      <c r="B73" s="21" t="s">
        <v>38</v>
      </c>
      <c r="C73" s="21" t="s">
        <v>39</v>
      </c>
      <c r="D73" s="21" t="s">
        <v>40</v>
      </c>
      <c r="E73" s="21" t="s">
        <v>41</v>
      </c>
      <c r="F73" s="21" t="s">
        <v>42</v>
      </c>
      <c r="G73" s="21" t="s">
        <v>24</v>
      </c>
      <c r="H73" s="12">
        <v>29</v>
      </c>
      <c r="I73" s="37"/>
      <c r="J73" s="37">
        <f t="shared" si="2"/>
        <v>0</v>
      </c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</row>
    <row r="74" spans="1:29" s="2" customFormat="1" ht="35.1" customHeight="1" x14ac:dyDescent="0.25">
      <c r="A74" s="21">
        <v>132</v>
      </c>
      <c r="B74" s="21" t="s">
        <v>43</v>
      </c>
      <c r="C74" s="21" t="s">
        <v>6</v>
      </c>
      <c r="D74" s="21" t="s">
        <v>44</v>
      </c>
      <c r="E74" s="21" t="s">
        <v>13</v>
      </c>
      <c r="F74" s="21" t="s">
        <v>45</v>
      </c>
      <c r="G74" s="21" t="s">
        <v>33</v>
      </c>
      <c r="H74" s="12">
        <v>29</v>
      </c>
      <c r="I74" s="37"/>
      <c r="J74" s="37">
        <f t="shared" si="2"/>
        <v>0</v>
      </c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</row>
    <row r="75" spans="1:29" s="2" customFormat="1" ht="35.1" customHeight="1" x14ac:dyDescent="0.25">
      <c r="A75" s="21">
        <v>196</v>
      </c>
      <c r="B75" s="21" t="s">
        <v>46</v>
      </c>
      <c r="C75" s="21" t="s">
        <v>6</v>
      </c>
      <c r="D75" s="21" t="s">
        <v>47</v>
      </c>
      <c r="E75" s="21" t="s">
        <v>7</v>
      </c>
      <c r="F75" s="21" t="s">
        <v>48</v>
      </c>
      <c r="G75" s="21" t="s">
        <v>34</v>
      </c>
      <c r="H75" s="12">
        <v>37</v>
      </c>
      <c r="I75" s="37"/>
      <c r="J75" s="37">
        <f t="shared" si="2"/>
        <v>0</v>
      </c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</row>
    <row r="76" spans="1:29" s="2" customFormat="1" ht="35.1" customHeight="1" x14ac:dyDescent="0.25">
      <c r="A76" s="21">
        <v>473</v>
      </c>
      <c r="B76" s="21" t="s">
        <v>49</v>
      </c>
      <c r="C76" s="21" t="s">
        <v>6</v>
      </c>
      <c r="D76" s="21" t="s">
        <v>50</v>
      </c>
      <c r="E76" s="21" t="s">
        <v>51</v>
      </c>
      <c r="F76" s="21" t="s">
        <v>45</v>
      </c>
      <c r="G76" s="21" t="s">
        <v>52</v>
      </c>
      <c r="H76" s="12">
        <v>17</v>
      </c>
      <c r="I76" s="37"/>
      <c r="J76" s="37">
        <f t="shared" si="2"/>
        <v>0</v>
      </c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</row>
    <row r="77" spans="1:29" s="2" customFormat="1" ht="35.1" customHeight="1" x14ac:dyDescent="0.25">
      <c r="A77" s="15">
        <v>11</v>
      </c>
      <c r="B77" s="11" t="s">
        <v>53</v>
      </c>
      <c r="C77" s="11" t="s">
        <v>6</v>
      </c>
      <c r="D77" s="11" t="s">
        <v>59</v>
      </c>
      <c r="E77" s="11" t="s">
        <v>12</v>
      </c>
      <c r="F77" s="11" t="s">
        <v>65</v>
      </c>
      <c r="G77" s="11" t="s">
        <v>34</v>
      </c>
      <c r="H77" s="12">
        <v>43</v>
      </c>
      <c r="I77" s="37"/>
      <c r="J77" s="37">
        <f t="shared" si="2"/>
        <v>0</v>
      </c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</row>
    <row r="78" spans="1:29" s="2" customFormat="1" ht="35.1" customHeight="1" x14ac:dyDescent="0.25">
      <c r="A78" s="15">
        <v>20</v>
      </c>
      <c r="B78" s="11" t="s">
        <v>54</v>
      </c>
      <c r="C78" s="11" t="s">
        <v>6</v>
      </c>
      <c r="D78" s="11" t="s">
        <v>60</v>
      </c>
      <c r="E78" s="11" t="s">
        <v>64</v>
      </c>
      <c r="F78" s="11" t="s">
        <v>66</v>
      </c>
      <c r="G78" s="11" t="s">
        <v>68</v>
      </c>
      <c r="H78" s="12">
        <v>31</v>
      </c>
      <c r="I78" s="37"/>
      <c r="J78" s="37">
        <f t="shared" si="2"/>
        <v>0</v>
      </c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</row>
    <row r="79" spans="1:29" s="2" customFormat="1" ht="53.1" customHeight="1" x14ac:dyDescent="0.25">
      <c r="A79" s="15">
        <v>189</v>
      </c>
      <c r="B79" s="11" t="s">
        <v>55</v>
      </c>
      <c r="C79" s="21" t="s">
        <v>6</v>
      </c>
      <c r="D79" s="11" t="s">
        <v>61</v>
      </c>
      <c r="E79" s="11" t="s">
        <v>7</v>
      </c>
      <c r="F79" s="11" t="s">
        <v>66</v>
      </c>
      <c r="G79" s="11" t="s">
        <v>33</v>
      </c>
      <c r="H79" s="12">
        <v>30</v>
      </c>
      <c r="I79" s="37"/>
      <c r="J79" s="37">
        <f t="shared" si="2"/>
        <v>0</v>
      </c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</row>
    <row r="80" spans="1:29" s="2" customFormat="1" ht="56.1" customHeight="1" x14ac:dyDescent="0.25">
      <c r="A80" s="15">
        <v>243</v>
      </c>
      <c r="B80" s="11" t="s">
        <v>56</v>
      </c>
      <c r="C80" s="21" t="s">
        <v>14</v>
      </c>
      <c r="D80" s="21" t="s">
        <v>62</v>
      </c>
      <c r="E80" s="11" t="s">
        <v>13</v>
      </c>
      <c r="F80" s="11" t="s">
        <v>65</v>
      </c>
      <c r="G80" s="11" t="s">
        <v>35</v>
      </c>
      <c r="H80" s="12">
        <v>26</v>
      </c>
      <c r="I80" s="37"/>
      <c r="J80" s="37">
        <f t="shared" si="2"/>
        <v>0</v>
      </c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</row>
    <row r="81" spans="1:29" s="2" customFormat="1" ht="60.95" customHeight="1" x14ac:dyDescent="0.25">
      <c r="A81" s="25">
        <v>358</v>
      </c>
      <c r="B81" s="22" t="s">
        <v>263</v>
      </c>
      <c r="C81" s="18" t="s">
        <v>58</v>
      </c>
      <c r="D81" s="18" t="s">
        <v>63</v>
      </c>
      <c r="E81" s="22" t="s">
        <v>51</v>
      </c>
      <c r="F81" s="22" t="s">
        <v>66</v>
      </c>
      <c r="G81" s="10">
        <v>5</v>
      </c>
      <c r="H81" s="12">
        <v>1</v>
      </c>
      <c r="I81" s="37"/>
      <c r="J81" s="37">
        <f t="shared" si="2"/>
        <v>0</v>
      </c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</row>
    <row r="82" spans="1:29" s="2" customFormat="1" ht="35.1" customHeight="1" x14ac:dyDescent="0.25">
      <c r="A82" s="15">
        <v>360</v>
      </c>
      <c r="B82" s="11" t="s">
        <v>57</v>
      </c>
      <c r="C82" s="21" t="s">
        <v>58</v>
      </c>
      <c r="D82" s="21" t="s">
        <v>63</v>
      </c>
      <c r="E82" s="11" t="s">
        <v>51</v>
      </c>
      <c r="F82" s="11" t="s">
        <v>67</v>
      </c>
      <c r="G82" s="11" t="s">
        <v>35</v>
      </c>
      <c r="H82" s="12">
        <v>3</v>
      </c>
      <c r="I82" s="37"/>
      <c r="J82" s="37">
        <f t="shared" si="2"/>
        <v>0</v>
      </c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</row>
    <row r="83" spans="1:29" s="2" customFormat="1" ht="35.1" customHeight="1" x14ac:dyDescent="0.25">
      <c r="A83" s="15">
        <v>390</v>
      </c>
      <c r="B83" s="11" t="s">
        <v>69</v>
      </c>
      <c r="C83" s="21" t="s">
        <v>70</v>
      </c>
      <c r="D83" s="21" t="s">
        <v>71</v>
      </c>
      <c r="E83" s="11" t="s">
        <v>51</v>
      </c>
      <c r="F83" s="11" t="s">
        <v>72</v>
      </c>
      <c r="G83" s="11" t="s">
        <v>35</v>
      </c>
      <c r="H83" s="12">
        <v>28</v>
      </c>
      <c r="I83" s="37"/>
      <c r="J83" s="37">
        <f t="shared" si="2"/>
        <v>0</v>
      </c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</row>
    <row r="84" spans="1:29" s="2" customFormat="1" ht="35.1" customHeight="1" x14ac:dyDescent="0.25">
      <c r="A84" s="15">
        <v>125</v>
      </c>
      <c r="B84" s="11" t="s">
        <v>73</v>
      </c>
      <c r="C84" s="21" t="s">
        <v>74</v>
      </c>
      <c r="D84" s="11" t="s">
        <v>75</v>
      </c>
      <c r="E84" s="11" t="s">
        <v>7</v>
      </c>
      <c r="F84" s="11" t="s">
        <v>76</v>
      </c>
      <c r="G84" s="15">
        <v>6</v>
      </c>
      <c r="H84" s="12">
        <v>30</v>
      </c>
      <c r="I84" s="37"/>
      <c r="J84" s="37">
        <f t="shared" si="2"/>
        <v>0</v>
      </c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</row>
    <row r="85" spans="1:29" s="2" customFormat="1" ht="35.1" customHeight="1" x14ac:dyDescent="0.25">
      <c r="A85" s="9">
        <v>459</v>
      </c>
      <c r="B85" s="10" t="s">
        <v>79</v>
      </c>
      <c r="C85" s="8" t="s">
        <v>14</v>
      </c>
      <c r="D85" s="8" t="s">
        <v>80</v>
      </c>
      <c r="E85" s="10" t="s">
        <v>81</v>
      </c>
      <c r="F85" s="10" t="s">
        <v>82</v>
      </c>
      <c r="G85" s="10" t="s">
        <v>24</v>
      </c>
      <c r="H85" s="12">
        <v>31</v>
      </c>
      <c r="I85" s="37"/>
      <c r="J85" s="37">
        <f t="shared" si="2"/>
        <v>0</v>
      </c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</row>
    <row r="86" spans="1:29" s="2" customFormat="1" ht="35.1" customHeight="1" x14ac:dyDescent="0.25">
      <c r="A86" s="9">
        <v>516</v>
      </c>
      <c r="B86" s="10" t="s">
        <v>100</v>
      </c>
      <c r="C86" s="8" t="s">
        <v>14</v>
      </c>
      <c r="D86" s="8" t="s">
        <v>80</v>
      </c>
      <c r="E86" s="10" t="s">
        <v>101</v>
      </c>
      <c r="F86" s="10" t="s">
        <v>102</v>
      </c>
      <c r="G86" s="10">
        <v>6</v>
      </c>
      <c r="H86" s="12">
        <v>30</v>
      </c>
      <c r="I86" s="37"/>
      <c r="J86" s="37">
        <f t="shared" si="2"/>
        <v>0</v>
      </c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</row>
    <row r="87" spans="1:29" s="2" customFormat="1" ht="62.45" customHeight="1" x14ac:dyDescent="0.25">
      <c r="A87" s="9">
        <v>517</v>
      </c>
      <c r="B87" s="10" t="s">
        <v>103</v>
      </c>
      <c r="C87" s="8" t="s">
        <v>14</v>
      </c>
      <c r="D87" s="8" t="s">
        <v>104</v>
      </c>
      <c r="E87" s="10" t="s">
        <v>101</v>
      </c>
      <c r="F87" s="10" t="s">
        <v>102</v>
      </c>
      <c r="G87" s="10">
        <v>8</v>
      </c>
      <c r="H87" s="12">
        <v>28</v>
      </c>
      <c r="I87" s="37"/>
      <c r="J87" s="37">
        <f t="shared" si="2"/>
        <v>0</v>
      </c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</row>
    <row r="88" spans="1:29" s="2" customFormat="1" ht="35.1" customHeight="1" x14ac:dyDescent="0.25">
      <c r="A88" s="9">
        <v>518</v>
      </c>
      <c r="B88" s="10" t="s">
        <v>105</v>
      </c>
      <c r="C88" s="8" t="s">
        <v>14</v>
      </c>
      <c r="D88" s="8" t="s">
        <v>104</v>
      </c>
      <c r="E88" s="10" t="s">
        <v>101</v>
      </c>
      <c r="F88" s="10" t="s">
        <v>102</v>
      </c>
      <c r="G88" s="10">
        <v>7</v>
      </c>
      <c r="H88" s="12">
        <v>43</v>
      </c>
      <c r="I88" s="37"/>
      <c r="J88" s="37">
        <f t="shared" si="2"/>
        <v>0</v>
      </c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</row>
    <row r="89" spans="1:29" s="2" customFormat="1" ht="35.1" customHeight="1" x14ac:dyDescent="0.25">
      <c r="A89" s="15">
        <v>28</v>
      </c>
      <c r="B89" s="11" t="s">
        <v>83</v>
      </c>
      <c r="C89" s="11" t="s">
        <v>6</v>
      </c>
      <c r="D89" s="11" t="s">
        <v>84</v>
      </c>
      <c r="E89" s="11" t="s">
        <v>7</v>
      </c>
      <c r="F89" s="11" t="s">
        <v>85</v>
      </c>
      <c r="G89" s="11" t="s">
        <v>34</v>
      </c>
      <c r="H89" s="12">
        <v>43</v>
      </c>
      <c r="I89" s="37"/>
      <c r="J89" s="37">
        <f t="shared" si="2"/>
        <v>0</v>
      </c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</row>
    <row r="90" spans="1:29" s="2" customFormat="1" ht="35.1" customHeight="1" x14ac:dyDescent="0.25">
      <c r="A90" s="15">
        <v>126</v>
      </c>
      <c r="B90" s="11" t="s">
        <v>259</v>
      </c>
      <c r="C90" s="21" t="s">
        <v>6</v>
      </c>
      <c r="D90" s="21" t="s">
        <v>258</v>
      </c>
      <c r="E90" s="11" t="s">
        <v>127</v>
      </c>
      <c r="F90" s="11" t="s">
        <v>85</v>
      </c>
      <c r="G90" s="11" t="s">
        <v>35</v>
      </c>
      <c r="H90" s="12">
        <v>28</v>
      </c>
      <c r="I90" s="37"/>
      <c r="J90" s="37">
        <f t="shared" si="2"/>
        <v>0</v>
      </c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</row>
    <row r="91" spans="1:29" s="2" customFormat="1" ht="35.1" customHeight="1" x14ac:dyDescent="0.25">
      <c r="A91" s="26" t="s">
        <v>108</v>
      </c>
      <c r="B91" s="27" t="s">
        <v>109</v>
      </c>
      <c r="C91" s="26" t="s">
        <v>36</v>
      </c>
      <c r="D91" s="27" t="s">
        <v>110</v>
      </c>
      <c r="E91" s="26" t="s">
        <v>7</v>
      </c>
      <c r="F91" s="21" t="s">
        <v>111</v>
      </c>
      <c r="G91" s="26" t="s">
        <v>24</v>
      </c>
      <c r="H91" s="12">
        <v>31</v>
      </c>
      <c r="I91" s="37"/>
      <c r="J91" s="37">
        <f t="shared" si="2"/>
        <v>0</v>
      </c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</row>
    <row r="92" spans="1:29" s="2" customFormat="1" ht="61.5" customHeight="1" x14ac:dyDescent="0.25">
      <c r="A92" s="21">
        <v>201</v>
      </c>
      <c r="B92" s="27" t="s">
        <v>112</v>
      </c>
      <c r="C92" s="21" t="s">
        <v>36</v>
      </c>
      <c r="D92" s="27" t="s">
        <v>113</v>
      </c>
      <c r="E92" s="21" t="s">
        <v>114</v>
      </c>
      <c r="F92" s="21" t="s">
        <v>115</v>
      </c>
      <c r="G92" s="21" t="s">
        <v>33</v>
      </c>
      <c r="H92" s="12">
        <v>30</v>
      </c>
      <c r="I92" s="37"/>
      <c r="J92" s="37">
        <f t="shared" si="2"/>
        <v>0</v>
      </c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</row>
    <row r="93" spans="1:29" s="2" customFormat="1" ht="57" customHeight="1" x14ac:dyDescent="0.25">
      <c r="A93" s="21">
        <v>364</v>
      </c>
      <c r="B93" s="27" t="s">
        <v>116</v>
      </c>
      <c r="C93" s="21" t="s">
        <v>6</v>
      </c>
      <c r="D93" s="27" t="s">
        <v>110</v>
      </c>
      <c r="E93" s="21" t="s">
        <v>13</v>
      </c>
      <c r="F93" s="21" t="s">
        <v>115</v>
      </c>
      <c r="G93" s="21" t="s">
        <v>34</v>
      </c>
      <c r="H93" s="12">
        <v>43</v>
      </c>
      <c r="I93" s="37"/>
      <c r="J93" s="37">
        <f t="shared" si="2"/>
        <v>0</v>
      </c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</row>
    <row r="94" spans="1:29" s="2" customFormat="1" ht="59.1" customHeight="1" x14ac:dyDescent="0.25">
      <c r="A94" s="21">
        <v>374</v>
      </c>
      <c r="B94" s="27" t="s">
        <v>117</v>
      </c>
      <c r="C94" s="21" t="s">
        <v>6</v>
      </c>
      <c r="D94" s="27" t="s">
        <v>118</v>
      </c>
      <c r="E94" s="21" t="s">
        <v>7</v>
      </c>
      <c r="F94" s="21" t="s">
        <v>115</v>
      </c>
      <c r="G94" s="21" t="s">
        <v>35</v>
      </c>
      <c r="H94" s="12">
        <v>28</v>
      </c>
      <c r="I94" s="37"/>
      <c r="J94" s="37">
        <f t="shared" si="2"/>
        <v>0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</row>
    <row r="95" spans="1:29" s="2" customFormat="1" ht="35.1" customHeight="1" x14ac:dyDescent="0.25">
      <c r="A95" s="21" t="s">
        <v>119</v>
      </c>
      <c r="B95" s="21" t="s">
        <v>120</v>
      </c>
      <c r="C95" s="21" t="s">
        <v>121</v>
      </c>
      <c r="D95" s="21" t="s">
        <v>122</v>
      </c>
      <c r="E95" s="21" t="s">
        <v>123</v>
      </c>
      <c r="F95" s="21" t="s">
        <v>115</v>
      </c>
      <c r="G95" s="21" t="s">
        <v>124</v>
      </c>
      <c r="H95" s="12">
        <v>31</v>
      </c>
      <c r="I95" s="37"/>
      <c r="J95" s="37">
        <f t="shared" si="2"/>
        <v>0</v>
      </c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</row>
    <row r="96" spans="1:29" s="2" customFormat="1" ht="35.1" customHeight="1" x14ac:dyDescent="0.25">
      <c r="A96" s="15">
        <v>55</v>
      </c>
      <c r="B96" s="21" t="s">
        <v>125</v>
      </c>
      <c r="C96" s="11" t="s">
        <v>6</v>
      </c>
      <c r="D96" s="21" t="s">
        <v>126</v>
      </c>
      <c r="E96" s="15" t="s">
        <v>127</v>
      </c>
      <c r="F96" s="15" t="s">
        <v>128</v>
      </c>
      <c r="G96" s="15" t="s">
        <v>129</v>
      </c>
      <c r="H96" s="12">
        <v>43</v>
      </c>
      <c r="I96" s="37"/>
      <c r="J96" s="37">
        <f t="shared" si="2"/>
        <v>0</v>
      </c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</row>
    <row r="97" spans="1:29" s="2" customFormat="1" ht="35.1" customHeight="1" x14ac:dyDescent="0.25">
      <c r="A97" s="15">
        <v>130</v>
      </c>
      <c r="B97" s="11" t="s">
        <v>130</v>
      </c>
      <c r="C97" s="21" t="s">
        <v>6</v>
      </c>
      <c r="D97" s="11" t="s">
        <v>131</v>
      </c>
      <c r="E97" s="11" t="s">
        <v>127</v>
      </c>
      <c r="F97" s="11" t="s">
        <v>128</v>
      </c>
      <c r="G97" s="15">
        <v>8</v>
      </c>
      <c r="H97" s="12">
        <v>28</v>
      </c>
      <c r="I97" s="37"/>
      <c r="J97" s="37">
        <f t="shared" si="2"/>
        <v>0</v>
      </c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</row>
    <row r="98" spans="1:29" s="2" customFormat="1" ht="35.1" customHeight="1" x14ac:dyDescent="0.25">
      <c r="A98" s="15">
        <v>62</v>
      </c>
      <c r="B98" s="11" t="s">
        <v>132</v>
      </c>
      <c r="C98" s="11" t="s">
        <v>6</v>
      </c>
      <c r="D98" s="11" t="s">
        <v>133</v>
      </c>
      <c r="E98" s="15" t="s">
        <v>64</v>
      </c>
      <c r="F98" s="11" t="s">
        <v>134</v>
      </c>
      <c r="G98" s="11" t="s">
        <v>135</v>
      </c>
      <c r="H98" s="12">
        <v>31</v>
      </c>
      <c r="I98" s="37"/>
      <c r="J98" s="37">
        <f t="shared" si="2"/>
        <v>0</v>
      </c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</row>
    <row r="99" spans="1:29" s="2" customFormat="1" ht="35.1" customHeight="1" x14ac:dyDescent="0.25">
      <c r="A99" s="15">
        <v>114</v>
      </c>
      <c r="B99" s="11" t="s">
        <v>136</v>
      </c>
      <c r="C99" s="21" t="s">
        <v>6</v>
      </c>
      <c r="D99" s="11" t="s">
        <v>137</v>
      </c>
      <c r="E99" s="11" t="s">
        <v>13</v>
      </c>
      <c r="F99" s="11" t="s">
        <v>134</v>
      </c>
      <c r="G99" s="15" t="s">
        <v>33</v>
      </c>
      <c r="H99" s="12">
        <v>30</v>
      </c>
      <c r="I99" s="37"/>
      <c r="J99" s="37">
        <f t="shared" si="2"/>
        <v>0</v>
      </c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</row>
    <row r="100" spans="1:29" s="2" customFormat="1" ht="35.1" customHeight="1" x14ac:dyDescent="0.25">
      <c r="A100" s="15">
        <v>167</v>
      </c>
      <c r="B100" s="11" t="s">
        <v>138</v>
      </c>
      <c r="C100" s="21" t="s">
        <v>6</v>
      </c>
      <c r="D100" s="11" t="s">
        <v>139</v>
      </c>
      <c r="E100" s="11" t="s">
        <v>13</v>
      </c>
      <c r="F100" s="11" t="s">
        <v>140</v>
      </c>
      <c r="G100" s="11">
        <v>7</v>
      </c>
      <c r="H100" s="12">
        <v>43</v>
      </c>
      <c r="I100" s="37"/>
      <c r="J100" s="37">
        <f t="shared" si="2"/>
        <v>0</v>
      </c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</row>
    <row r="101" spans="1:29" s="2" customFormat="1" ht="35.1" customHeight="1" x14ac:dyDescent="0.25">
      <c r="A101" s="15">
        <v>384</v>
      </c>
      <c r="B101" s="11" t="s">
        <v>141</v>
      </c>
      <c r="C101" s="21" t="s">
        <v>6</v>
      </c>
      <c r="D101" s="21" t="s">
        <v>142</v>
      </c>
      <c r="E101" s="11" t="s">
        <v>143</v>
      </c>
      <c r="F101" s="11" t="s">
        <v>140</v>
      </c>
      <c r="G101" s="11" t="s">
        <v>144</v>
      </c>
      <c r="H101" s="12">
        <v>28</v>
      </c>
      <c r="I101" s="37"/>
      <c r="J101" s="37">
        <f t="shared" si="2"/>
        <v>0</v>
      </c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</row>
    <row r="102" spans="1:29" s="2" customFormat="1" ht="35.1" customHeight="1" x14ac:dyDescent="0.25">
      <c r="A102" s="9">
        <v>21</v>
      </c>
      <c r="B102" s="10" t="s">
        <v>178</v>
      </c>
      <c r="C102" s="10" t="s">
        <v>6</v>
      </c>
      <c r="D102" s="10" t="s">
        <v>209</v>
      </c>
      <c r="E102" s="10" t="s">
        <v>64</v>
      </c>
      <c r="F102" s="10" t="s">
        <v>149</v>
      </c>
      <c r="G102" s="10" t="s">
        <v>24</v>
      </c>
      <c r="H102" s="12">
        <v>31</v>
      </c>
      <c r="I102" s="37"/>
      <c r="J102" s="37">
        <f t="shared" si="2"/>
        <v>0</v>
      </c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</row>
    <row r="103" spans="1:29" s="2" customFormat="1" ht="35.1" customHeight="1" x14ac:dyDescent="0.25">
      <c r="A103" s="9">
        <v>552</v>
      </c>
      <c r="B103" s="10" t="s">
        <v>210</v>
      </c>
      <c r="C103" s="8" t="s">
        <v>14</v>
      </c>
      <c r="D103" s="8" t="s">
        <v>179</v>
      </c>
      <c r="E103" s="10" t="s">
        <v>31</v>
      </c>
      <c r="F103" s="10" t="s">
        <v>195</v>
      </c>
      <c r="G103" s="10" t="s">
        <v>211</v>
      </c>
      <c r="H103" s="12">
        <v>16</v>
      </c>
      <c r="I103" s="38"/>
      <c r="J103" s="37">
        <f t="shared" si="2"/>
        <v>0</v>
      </c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</row>
    <row r="104" spans="1:29" s="2" customFormat="1" ht="35.1" customHeight="1" x14ac:dyDescent="0.25">
      <c r="A104" s="9">
        <v>180</v>
      </c>
      <c r="B104" s="10" t="s">
        <v>180</v>
      </c>
      <c r="C104" s="8" t="s">
        <v>6</v>
      </c>
      <c r="D104" s="10" t="s">
        <v>181</v>
      </c>
      <c r="E104" s="10" t="s">
        <v>7</v>
      </c>
      <c r="F104" s="10" t="s">
        <v>149</v>
      </c>
      <c r="G104" s="10">
        <v>6</v>
      </c>
      <c r="H104" s="12">
        <v>30</v>
      </c>
      <c r="I104" s="38"/>
      <c r="J104" s="37">
        <f t="shared" si="2"/>
        <v>0</v>
      </c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</row>
    <row r="105" spans="1:29" s="2" customFormat="1" ht="35.1" customHeight="1" x14ac:dyDescent="0.25">
      <c r="A105" s="9">
        <v>553</v>
      </c>
      <c r="B105" s="10" t="s">
        <v>212</v>
      </c>
      <c r="C105" s="8" t="s">
        <v>14</v>
      </c>
      <c r="D105" s="8" t="s">
        <v>179</v>
      </c>
      <c r="E105" s="10" t="s">
        <v>31</v>
      </c>
      <c r="F105" s="10" t="s">
        <v>195</v>
      </c>
      <c r="G105" s="10" t="s">
        <v>213</v>
      </c>
      <c r="H105" s="12">
        <v>13</v>
      </c>
      <c r="I105" s="38"/>
      <c r="J105" s="37">
        <f t="shared" si="2"/>
        <v>0</v>
      </c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</row>
    <row r="106" spans="1:29" s="2" customFormat="1" ht="35.1" customHeight="1" x14ac:dyDescent="0.25">
      <c r="A106" s="9">
        <v>184</v>
      </c>
      <c r="B106" s="10" t="s">
        <v>214</v>
      </c>
      <c r="C106" s="8" t="s">
        <v>6</v>
      </c>
      <c r="D106" s="10" t="s">
        <v>181</v>
      </c>
      <c r="E106" s="10" t="s">
        <v>7</v>
      </c>
      <c r="F106" s="10" t="s">
        <v>195</v>
      </c>
      <c r="G106" s="10">
        <v>7</v>
      </c>
      <c r="H106" s="12">
        <v>43</v>
      </c>
      <c r="I106" s="38"/>
      <c r="J106" s="37">
        <f t="shared" si="2"/>
        <v>0</v>
      </c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</row>
    <row r="107" spans="1:29" s="2" customFormat="1" ht="35.1" customHeight="1" x14ac:dyDescent="0.25">
      <c r="A107" s="9">
        <v>554</v>
      </c>
      <c r="B107" s="10" t="s">
        <v>215</v>
      </c>
      <c r="C107" s="8" t="s">
        <v>14</v>
      </c>
      <c r="D107" s="8" t="s">
        <v>179</v>
      </c>
      <c r="E107" s="10" t="s">
        <v>31</v>
      </c>
      <c r="F107" s="10" t="s">
        <v>195</v>
      </c>
      <c r="G107" s="10" t="s">
        <v>216</v>
      </c>
      <c r="H107" s="12">
        <v>20</v>
      </c>
      <c r="I107" s="38"/>
      <c r="J107" s="37">
        <f t="shared" si="2"/>
        <v>0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</row>
    <row r="108" spans="1:29" s="2" customFormat="1" ht="35.1" customHeight="1" x14ac:dyDescent="0.25">
      <c r="A108" s="9">
        <v>393</v>
      </c>
      <c r="B108" s="10" t="s">
        <v>182</v>
      </c>
      <c r="C108" s="8" t="s">
        <v>14</v>
      </c>
      <c r="D108" s="8" t="s">
        <v>217</v>
      </c>
      <c r="E108" s="10" t="s">
        <v>7</v>
      </c>
      <c r="F108" s="10" t="s">
        <v>195</v>
      </c>
      <c r="G108" s="10" t="s">
        <v>218</v>
      </c>
      <c r="H108" s="12">
        <v>28</v>
      </c>
      <c r="I108" s="38"/>
      <c r="J108" s="37">
        <f t="shared" si="2"/>
        <v>0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</row>
    <row r="109" spans="1:29" s="2" customFormat="1" ht="35.1" customHeight="1" x14ac:dyDescent="0.25">
      <c r="A109" s="9">
        <v>555</v>
      </c>
      <c r="B109" s="10" t="s">
        <v>219</v>
      </c>
      <c r="C109" s="8" t="s">
        <v>14</v>
      </c>
      <c r="D109" s="8" t="s">
        <v>179</v>
      </c>
      <c r="E109" s="10" t="s">
        <v>31</v>
      </c>
      <c r="F109" s="10" t="s">
        <v>195</v>
      </c>
      <c r="G109" s="10" t="s">
        <v>220</v>
      </c>
      <c r="H109" s="12">
        <v>15</v>
      </c>
      <c r="I109" s="38"/>
      <c r="J109" s="37">
        <f t="shared" si="2"/>
        <v>0</v>
      </c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</row>
    <row r="110" spans="1:29" s="2" customFormat="1" ht="35.1" customHeight="1" x14ac:dyDescent="0.25">
      <c r="A110" s="25">
        <v>329</v>
      </c>
      <c r="B110" s="22" t="s">
        <v>254</v>
      </c>
      <c r="C110" s="18" t="s">
        <v>255</v>
      </c>
      <c r="D110" s="18" t="s">
        <v>256</v>
      </c>
      <c r="E110" s="22" t="s">
        <v>51</v>
      </c>
      <c r="F110" s="22" t="s">
        <v>237</v>
      </c>
      <c r="G110" s="10">
        <v>5</v>
      </c>
      <c r="H110" s="12">
        <v>16</v>
      </c>
      <c r="I110" s="38"/>
      <c r="J110" s="37">
        <f t="shared" si="2"/>
        <v>0</v>
      </c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</row>
    <row r="111" spans="1:29" s="2" customFormat="1" ht="35.1" customHeight="1" x14ac:dyDescent="0.25">
      <c r="A111" s="19">
        <v>613</v>
      </c>
      <c r="B111" s="31" t="s">
        <v>286</v>
      </c>
      <c r="C111" s="31" t="s">
        <v>6</v>
      </c>
      <c r="D111" s="31" t="s">
        <v>287</v>
      </c>
      <c r="E111" s="31" t="s">
        <v>31</v>
      </c>
      <c r="F111" s="31" t="s">
        <v>149</v>
      </c>
      <c r="G111" s="9" t="s">
        <v>24</v>
      </c>
      <c r="H111" s="9">
        <v>16</v>
      </c>
      <c r="I111" s="38"/>
      <c r="J111" s="37">
        <f t="shared" si="2"/>
        <v>0</v>
      </c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</row>
    <row r="112" spans="1:29" s="2" customFormat="1" ht="35.1" customHeight="1" x14ac:dyDescent="0.25">
      <c r="A112" s="19">
        <v>612</v>
      </c>
      <c r="B112" s="31" t="s">
        <v>288</v>
      </c>
      <c r="C112" s="31" t="s">
        <v>6</v>
      </c>
      <c r="D112" s="31" t="s">
        <v>289</v>
      </c>
      <c r="E112" s="31" t="s">
        <v>31</v>
      </c>
      <c r="F112" s="31" t="s">
        <v>149</v>
      </c>
      <c r="G112" s="10">
        <v>6</v>
      </c>
      <c r="H112" s="9">
        <v>17</v>
      </c>
      <c r="I112" s="38"/>
      <c r="J112" s="37">
        <f t="shared" si="2"/>
        <v>0</v>
      </c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</row>
    <row r="113" spans="1:29" s="2" customFormat="1" ht="35.1" customHeight="1" x14ac:dyDescent="0.25">
      <c r="A113" s="19">
        <v>615</v>
      </c>
      <c r="B113" s="31" t="s">
        <v>290</v>
      </c>
      <c r="C113" s="31" t="s">
        <v>6</v>
      </c>
      <c r="D113" s="31" t="s">
        <v>291</v>
      </c>
      <c r="E113" s="31" t="s">
        <v>31</v>
      </c>
      <c r="F113" s="31" t="s">
        <v>149</v>
      </c>
      <c r="G113" s="15" t="s">
        <v>34</v>
      </c>
      <c r="H113" s="15">
        <v>23</v>
      </c>
      <c r="I113" s="38"/>
      <c r="J113" s="37">
        <f t="shared" si="2"/>
        <v>0</v>
      </c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</row>
    <row r="114" spans="1:29" s="2" customFormat="1" ht="35.1" customHeight="1" x14ac:dyDescent="0.25">
      <c r="A114" s="19">
        <v>614</v>
      </c>
      <c r="B114" s="31" t="s">
        <v>292</v>
      </c>
      <c r="C114" s="31" t="s">
        <v>6</v>
      </c>
      <c r="D114" s="31" t="s">
        <v>293</v>
      </c>
      <c r="E114" s="31" t="s">
        <v>31</v>
      </c>
      <c r="F114" s="31" t="s">
        <v>149</v>
      </c>
      <c r="G114" s="11" t="s">
        <v>35</v>
      </c>
      <c r="H114" s="12">
        <v>13</v>
      </c>
      <c r="I114" s="38"/>
      <c r="J114" s="37">
        <f t="shared" si="2"/>
        <v>0</v>
      </c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</row>
    <row r="115" spans="1:29" ht="50.25" customHeight="1" x14ac:dyDescent="0.25">
      <c r="A115" s="25">
        <v>53</v>
      </c>
      <c r="B115" s="18" t="s">
        <v>275</v>
      </c>
      <c r="C115" s="22" t="s">
        <v>276</v>
      </c>
      <c r="D115" s="22" t="s">
        <v>277</v>
      </c>
      <c r="E115" s="25" t="s">
        <v>64</v>
      </c>
      <c r="F115" s="25" t="s">
        <v>278</v>
      </c>
      <c r="G115" s="9" t="s">
        <v>129</v>
      </c>
      <c r="H115" s="12">
        <v>1</v>
      </c>
      <c r="I115" s="39"/>
      <c r="J115" s="37">
        <f t="shared" si="2"/>
        <v>0</v>
      </c>
    </row>
    <row r="116" spans="1:29" ht="75" x14ac:dyDescent="0.25">
      <c r="A116" s="25">
        <v>207</v>
      </c>
      <c r="B116" s="22" t="s">
        <v>279</v>
      </c>
      <c r="C116" s="18" t="s">
        <v>276</v>
      </c>
      <c r="D116" s="22" t="s">
        <v>280</v>
      </c>
      <c r="E116" s="22" t="s">
        <v>281</v>
      </c>
      <c r="F116" s="22" t="s">
        <v>85</v>
      </c>
      <c r="G116" s="10">
        <v>8</v>
      </c>
      <c r="H116" s="12">
        <v>1</v>
      </c>
      <c r="I116" s="39"/>
      <c r="J116" s="37">
        <f t="shared" si="2"/>
        <v>0</v>
      </c>
    </row>
    <row r="117" spans="1:29" ht="57" customHeight="1" x14ac:dyDescent="0.25">
      <c r="A117" s="25">
        <v>409</v>
      </c>
      <c r="B117" s="22" t="s">
        <v>282</v>
      </c>
      <c r="C117" s="18" t="s">
        <v>283</v>
      </c>
      <c r="D117" s="18" t="s">
        <v>284</v>
      </c>
      <c r="E117" s="22" t="s">
        <v>106</v>
      </c>
      <c r="F117" s="22" t="s">
        <v>76</v>
      </c>
      <c r="G117" s="10" t="s">
        <v>218</v>
      </c>
      <c r="H117" s="14">
        <v>1</v>
      </c>
      <c r="I117" s="39"/>
      <c r="J117" s="37">
        <f t="shared" si="2"/>
        <v>0</v>
      </c>
    </row>
    <row r="118" spans="1:29" ht="50.25" customHeight="1" x14ac:dyDescent="0.25">
      <c r="A118" s="25">
        <v>221</v>
      </c>
      <c r="B118" s="22" t="s">
        <v>30</v>
      </c>
      <c r="C118" s="18" t="s">
        <v>6</v>
      </c>
      <c r="D118" s="22" t="s">
        <v>285</v>
      </c>
      <c r="E118" s="22" t="s">
        <v>31</v>
      </c>
      <c r="F118" s="22" t="s">
        <v>32</v>
      </c>
      <c r="G118" s="10">
        <v>5</v>
      </c>
      <c r="H118" s="14">
        <v>1</v>
      </c>
      <c r="I118" s="39"/>
      <c r="J118" s="37">
        <f t="shared" si="2"/>
        <v>0</v>
      </c>
    </row>
    <row r="119" spans="1:29" ht="50.25" customHeight="1" x14ac:dyDescent="0.25">
      <c r="A119" s="25">
        <v>480</v>
      </c>
      <c r="B119" s="22" t="s">
        <v>294</v>
      </c>
      <c r="C119" s="18" t="s">
        <v>14</v>
      </c>
      <c r="D119" s="18" t="s">
        <v>295</v>
      </c>
      <c r="E119" s="22" t="s">
        <v>200</v>
      </c>
      <c r="F119" s="22" t="s">
        <v>107</v>
      </c>
      <c r="G119" s="10" t="s">
        <v>296</v>
      </c>
      <c r="H119" s="14">
        <v>16</v>
      </c>
      <c r="I119" s="38"/>
      <c r="J119" s="37">
        <f t="shared" si="2"/>
        <v>0</v>
      </c>
    </row>
    <row r="120" spans="1:29" ht="50.25" customHeight="1" x14ac:dyDescent="0.25">
      <c r="A120" s="25">
        <v>486</v>
      </c>
      <c r="B120" s="22" t="s">
        <v>297</v>
      </c>
      <c r="C120" s="18" t="s">
        <v>14</v>
      </c>
      <c r="D120" s="18" t="s">
        <v>298</v>
      </c>
      <c r="E120" s="22" t="s">
        <v>200</v>
      </c>
      <c r="F120" s="22" t="s">
        <v>237</v>
      </c>
      <c r="G120" s="10" t="s">
        <v>299</v>
      </c>
      <c r="H120" s="14">
        <v>18</v>
      </c>
      <c r="I120" s="38"/>
      <c r="J120" s="37">
        <f t="shared" si="2"/>
        <v>0</v>
      </c>
    </row>
    <row r="121" spans="1:29" ht="50.25" customHeight="1" x14ac:dyDescent="0.25">
      <c r="A121" s="25">
        <v>484</v>
      </c>
      <c r="B121" s="22" t="s">
        <v>300</v>
      </c>
      <c r="C121" s="18" t="s">
        <v>14</v>
      </c>
      <c r="D121" s="18" t="s">
        <v>298</v>
      </c>
      <c r="E121" s="22" t="s">
        <v>200</v>
      </c>
      <c r="F121" s="22" t="s">
        <v>237</v>
      </c>
      <c r="G121" s="10" t="s">
        <v>301</v>
      </c>
      <c r="H121" s="14">
        <v>24</v>
      </c>
      <c r="I121" s="38"/>
      <c r="J121" s="37">
        <f t="shared" si="2"/>
        <v>0</v>
      </c>
    </row>
    <row r="122" spans="1:29" ht="50.25" customHeight="1" x14ac:dyDescent="0.25">
      <c r="A122" s="25">
        <v>538</v>
      </c>
      <c r="B122" s="22" t="s">
        <v>302</v>
      </c>
      <c r="C122" s="18" t="s">
        <v>14</v>
      </c>
      <c r="D122" s="17" t="s">
        <v>303</v>
      </c>
      <c r="E122" s="22" t="s">
        <v>304</v>
      </c>
      <c r="F122" s="22" t="s">
        <v>107</v>
      </c>
      <c r="G122" s="10">
        <v>8</v>
      </c>
      <c r="H122" s="14">
        <v>14</v>
      </c>
      <c r="I122" s="38"/>
      <c r="J122" s="37">
        <f t="shared" si="2"/>
        <v>0</v>
      </c>
    </row>
    <row r="123" spans="1:29" ht="50.25" customHeight="1" x14ac:dyDescent="0.25">
      <c r="A123" s="85">
        <v>71</v>
      </c>
      <c r="B123" s="85" t="s">
        <v>332</v>
      </c>
      <c r="C123" s="86" t="s">
        <v>14</v>
      </c>
      <c r="D123" s="86" t="s">
        <v>333</v>
      </c>
      <c r="E123" s="86" t="s">
        <v>31</v>
      </c>
      <c r="F123" s="85" t="s">
        <v>32</v>
      </c>
      <c r="G123" s="87" t="s">
        <v>34</v>
      </c>
      <c r="H123" s="14">
        <v>3</v>
      </c>
      <c r="I123" s="88"/>
      <c r="J123" s="44">
        <f t="shared" si="2"/>
        <v>0</v>
      </c>
    </row>
    <row r="124" spans="1:29" ht="50.25" customHeight="1" x14ac:dyDescent="0.25">
      <c r="A124" s="6"/>
      <c r="B124" s="6"/>
      <c r="C124" s="6"/>
      <c r="D124" s="6"/>
      <c r="E124" s="6"/>
      <c r="F124" s="6"/>
      <c r="G124" s="36"/>
      <c r="H124" s="6"/>
      <c r="I124" s="44" t="s">
        <v>337</v>
      </c>
      <c r="J124" s="38">
        <f>SUM(J3:J123)</f>
        <v>0</v>
      </c>
    </row>
    <row r="125" spans="1:29" ht="50.25" customHeight="1" x14ac:dyDescent="0.25">
      <c r="A125" s="6"/>
      <c r="B125" s="6"/>
      <c r="C125" s="6"/>
      <c r="D125" s="6"/>
      <c r="E125" s="6"/>
      <c r="F125" s="6"/>
      <c r="G125" s="36"/>
      <c r="H125" s="6"/>
    </row>
    <row r="126" spans="1:29" ht="50.25" customHeight="1" x14ac:dyDescent="0.25">
      <c r="A126" s="6"/>
      <c r="B126" s="6"/>
      <c r="C126" s="6"/>
      <c r="D126" s="6"/>
      <c r="E126" s="6"/>
      <c r="F126" s="6"/>
      <c r="G126" s="36"/>
      <c r="H126" s="6"/>
    </row>
    <row r="127" spans="1:29" ht="73.5" customHeight="1" x14ac:dyDescent="0.25">
      <c r="A127" s="6"/>
      <c r="B127" s="6"/>
      <c r="C127" s="6"/>
      <c r="D127" s="6"/>
      <c r="E127" s="6"/>
      <c r="F127" s="6"/>
      <c r="G127" s="6"/>
      <c r="H127" s="6"/>
    </row>
    <row r="128" spans="1:29" ht="50.25" customHeight="1" x14ac:dyDescent="0.25">
      <c r="A128" s="6"/>
      <c r="B128" s="6"/>
      <c r="C128" s="6"/>
      <c r="D128" s="6"/>
      <c r="E128" s="6"/>
      <c r="F128" s="6"/>
      <c r="G128" s="6"/>
      <c r="H128" s="6"/>
    </row>
    <row r="129" spans="1:10" ht="50.25" customHeight="1" x14ac:dyDescent="0.25">
      <c r="A129" s="6"/>
      <c r="B129" s="6"/>
      <c r="C129" s="6"/>
      <c r="D129" s="6"/>
      <c r="E129" s="6"/>
      <c r="F129" s="6"/>
      <c r="G129" s="6"/>
      <c r="H129" s="6"/>
    </row>
    <row r="130" spans="1:10" ht="50.25" customHeight="1" x14ac:dyDescent="0.25">
      <c r="A130" s="6"/>
      <c r="B130" s="6"/>
      <c r="C130" s="6"/>
      <c r="D130" s="6"/>
      <c r="E130" s="6"/>
      <c r="F130" s="6"/>
      <c r="G130" s="6"/>
      <c r="H130" s="6"/>
    </row>
    <row r="131" spans="1:10" ht="50.25" customHeight="1" x14ac:dyDescent="0.25">
      <c r="A131" s="6"/>
      <c r="B131" s="6"/>
      <c r="C131" s="6"/>
      <c r="D131" s="6"/>
      <c r="E131" s="6"/>
      <c r="F131" s="6"/>
      <c r="G131" s="6"/>
      <c r="H131" s="6"/>
    </row>
    <row r="132" spans="1:10" ht="50.25" customHeight="1" x14ac:dyDescent="0.25">
      <c r="A132" s="6"/>
      <c r="B132" s="6"/>
      <c r="C132" s="6"/>
      <c r="D132" s="6"/>
      <c r="E132" s="6"/>
      <c r="F132" s="6"/>
      <c r="G132" s="6"/>
      <c r="H132" s="6"/>
    </row>
    <row r="133" spans="1:10" ht="50.25" customHeight="1" x14ac:dyDescent="0.25">
      <c r="A133" s="6"/>
      <c r="B133" s="6"/>
      <c r="C133" s="6"/>
      <c r="D133" s="6"/>
      <c r="E133" s="6"/>
      <c r="F133" s="6"/>
      <c r="G133" s="6"/>
      <c r="H133" s="6"/>
    </row>
    <row r="134" spans="1:10" s="89" customFormat="1" ht="50.2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</row>
    <row r="135" spans="1:10" ht="50.25" customHeight="1" x14ac:dyDescent="0.25">
      <c r="A135" s="6"/>
      <c r="B135" s="6"/>
      <c r="C135" s="6"/>
      <c r="D135" s="6"/>
      <c r="E135" s="6"/>
      <c r="F135" s="6"/>
      <c r="G135" s="6"/>
      <c r="H135" s="6"/>
    </row>
    <row r="136" spans="1:10" ht="50.25" customHeight="1" x14ac:dyDescent="0.25">
      <c r="A136" s="6"/>
      <c r="B136" s="6"/>
      <c r="C136" s="6"/>
      <c r="D136" s="6"/>
      <c r="E136" s="6"/>
      <c r="F136" s="6"/>
      <c r="G136" s="6"/>
      <c r="H136" s="6"/>
    </row>
    <row r="137" spans="1:10" ht="50.25" customHeight="1" x14ac:dyDescent="0.25">
      <c r="A137" s="6"/>
      <c r="B137" s="6"/>
      <c r="C137" s="6"/>
      <c r="D137" s="6"/>
      <c r="E137" s="6"/>
      <c r="F137" s="6"/>
      <c r="G137" s="6"/>
      <c r="H137" s="6"/>
    </row>
    <row r="138" spans="1:10" ht="50.25" customHeight="1" x14ac:dyDescent="0.25">
      <c r="A138" s="6"/>
      <c r="B138" s="6"/>
      <c r="C138" s="6"/>
      <c r="D138" s="6"/>
      <c r="E138" s="6"/>
      <c r="F138" s="6"/>
      <c r="G138" s="6"/>
      <c r="H138" s="6"/>
    </row>
    <row r="139" spans="1:10" ht="50.25" customHeight="1" x14ac:dyDescent="0.25">
      <c r="A139" s="6"/>
      <c r="B139" s="6"/>
      <c r="C139" s="6"/>
      <c r="D139" s="6"/>
      <c r="E139" s="6"/>
      <c r="F139" s="6"/>
      <c r="G139" s="6"/>
      <c r="H139" s="6"/>
    </row>
    <row r="140" spans="1:10" ht="50.25" customHeight="1" x14ac:dyDescent="0.25">
      <c r="A140" s="6"/>
      <c r="B140" s="6"/>
      <c r="C140" s="6"/>
      <c r="D140" s="6"/>
      <c r="E140" s="6"/>
      <c r="F140" s="6"/>
      <c r="G140" s="6"/>
      <c r="H140" s="6"/>
    </row>
    <row r="141" spans="1:10" ht="50.25" customHeight="1" x14ac:dyDescent="0.25">
      <c r="A141" s="6"/>
      <c r="B141" s="6"/>
      <c r="C141" s="6"/>
      <c r="D141" s="6"/>
      <c r="E141" s="6"/>
      <c r="F141" s="6"/>
      <c r="G141" s="6"/>
      <c r="H141" s="6"/>
    </row>
    <row r="142" spans="1:10" ht="50.25" customHeight="1" x14ac:dyDescent="0.25">
      <c r="A142" s="6"/>
      <c r="B142" s="6"/>
      <c r="C142" s="6"/>
      <c r="D142" s="6"/>
      <c r="E142" s="6"/>
      <c r="F142" s="6"/>
      <c r="G142" s="6"/>
      <c r="H142" s="6"/>
    </row>
    <row r="143" spans="1:10" ht="50.25" customHeight="1" x14ac:dyDescent="0.25">
      <c r="A143" s="6"/>
      <c r="B143" s="6"/>
      <c r="C143" s="6"/>
      <c r="D143" s="6"/>
      <c r="E143" s="6"/>
      <c r="F143" s="6"/>
      <c r="G143" s="6"/>
      <c r="H143" s="6"/>
    </row>
    <row r="144" spans="1:10" ht="50.25" customHeight="1" x14ac:dyDescent="0.25">
      <c r="A144" s="6"/>
      <c r="B144" s="6"/>
      <c r="C144" s="6"/>
      <c r="D144" s="6"/>
      <c r="E144" s="6"/>
      <c r="F144" s="6"/>
      <c r="G144" s="6"/>
      <c r="H144" s="6"/>
    </row>
    <row r="145" s="6" customFormat="1" ht="50.25" customHeight="1" x14ac:dyDescent="0.25"/>
    <row r="146" s="6" customFormat="1" ht="50.25" customHeight="1" x14ac:dyDescent="0.25"/>
    <row r="147" s="6" customFormat="1" ht="50.25" customHeight="1" x14ac:dyDescent="0.25"/>
    <row r="148" s="6" customFormat="1" ht="69.75" customHeight="1" x14ac:dyDescent="0.25"/>
    <row r="149" s="6" customFormat="1" ht="69.75" customHeight="1" x14ac:dyDescent="0.25"/>
    <row r="150" s="6" customFormat="1" ht="58.5" customHeight="1" x14ac:dyDescent="0.25"/>
    <row r="151" s="6" customFormat="1" ht="72.75" customHeight="1" x14ac:dyDescent="0.25"/>
    <row r="152" s="6" customFormat="1" ht="72.75" customHeight="1" x14ac:dyDescent="0.25"/>
    <row r="153" s="6" customFormat="1" ht="72.75" customHeight="1" x14ac:dyDescent="0.25"/>
    <row r="154" s="6" customFormat="1" ht="72.75" customHeight="1" x14ac:dyDescent="0.25"/>
    <row r="155" s="6" customFormat="1" ht="72.75" customHeight="1" x14ac:dyDescent="0.25"/>
    <row r="156" s="6" customFormat="1" ht="58.5" customHeight="1" x14ac:dyDescent="0.25"/>
    <row r="157" s="6" customFormat="1" ht="58.5" customHeight="1" x14ac:dyDescent="0.25"/>
    <row r="158" s="6" customFormat="1" ht="58.5" customHeight="1" x14ac:dyDescent="0.25"/>
    <row r="159" s="6" customFormat="1" ht="58.5" customHeight="1" x14ac:dyDescent="0.25"/>
    <row r="160" s="6" customFormat="1" ht="58.5" customHeight="1" x14ac:dyDescent="0.25"/>
    <row r="161" s="6" customFormat="1" ht="58.5" customHeight="1" x14ac:dyDescent="0.25"/>
    <row r="162" s="6" customFormat="1" ht="58.5" customHeight="1" x14ac:dyDescent="0.25"/>
    <row r="163" s="6" customFormat="1" ht="58.5" customHeight="1" x14ac:dyDescent="0.25"/>
    <row r="164" s="6" customFormat="1" ht="58.5" customHeight="1" x14ac:dyDescent="0.25"/>
    <row r="165" s="6" customFormat="1" ht="58.5" customHeight="1" x14ac:dyDescent="0.25"/>
    <row r="166" s="6" customFormat="1" ht="58.5" customHeight="1" x14ac:dyDescent="0.25"/>
    <row r="167" s="6" customFormat="1" ht="58.5" customHeight="1" x14ac:dyDescent="0.25"/>
    <row r="168" s="6" customFormat="1" ht="58.5" customHeight="1" x14ac:dyDescent="0.25"/>
    <row r="169" s="6" customFormat="1" ht="58.5" customHeight="1" x14ac:dyDescent="0.25"/>
    <row r="170" s="6" customFormat="1" ht="58.5" customHeight="1" x14ac:dyDescent="0.25"/>
    <row r="171" s="6" customFormat="1" ht="58.5" customHeight="1" x14ac:dyDescent="0.25"/>
    <row r="172" s="6" customFormat="1" ht="58.5" customHeight="1" x14ac:dyDescent="0.25"/>
    <row r="173" s="6" customFormat="1" ht="58.5" customHeight="1" x14ac:dyDescent="0.25"/>
    <row r="174" s="6" customFormat="1" ht="58.5" customHeight="1" x14ac:dyDescent="0.25"/>
    <row r="175" s="6" customFormat="1" ht="58.5" customHeight="1" x14ac:dyDescent="0.25"/>
    <row r="176" s="6" customFormat="1" ht="58.5" customHeight="1" x14ac:dyDescent="0.25"/>
    <row r="177" s="6" customFormat="1" ht="58.5" customHeight="1" x14ac:dyDescent="0.25"/>
    <row r="178" s="6" customFormat="1" ht="58.5" customHeight="1" x14ac:dyDescent="0.25"/>
    <row r="179" s="6" customFormat="1" ht="58.5" customHeight="1" x14ac:dyDescent="0.25"/>
    <row r="180" s="6" customFormat="1" ht="58.5" customHeight="1" x14ac:dyDescent="0.25"/>
    <row r="181" s="6" customFormat="1" ht="58.5" customHeight="1" x14ac:dyDescent="0.25"/>
    <row r="182" s="6" customFormat="1" ht="58.5" customHeight="1" x14ac:dyDescent="0.25"/>
    <row r="183" s="6" customFormat="1" ht="58.5" customHeight="1" x14ac:dyDescent="0.25"/>
    <row r="184" s="6" customFormat="1" ht="58.5" customHeight="1" x14ac:dyDescent="0.25"/>
    <row r="185" s="6" customFormat="1" ht="58.5" customHeight="1" x14ac:dyDescent="0.25"/>
    <row r="186" s="6" customFormat="1" ht="58.5" customHeight="1" x14ac:dyDescent="0.25"/>
    <row r="187" s="6" customFormat="1" ht="58.5" customHeight="1" x14ac:dyDescent="0.25"/>
    <row r="188" s="6" customFormat="1" ht="58.5" customHeight="1" x14ac:dyDescent="0.25"/>
    <row r="189" s="6" customFormat="1" ht="58.5" customHeight="1" x14ac:dyDescent="0.25"/>
    <row r="190" s="6" customFormat="1" ht="58.5" customHeight="1" x14ac:dyDescent="0.25"/>
    <row r="191" s="6" customFormat="1" ht="58.5" customHeight="1" x14ac:dyDescent="0.25"/>
    <row r="192" s="6" customFormat="1" ht="58.5" customHeight="1" x14ac:dyDescent="0.25"/>
    <row r="193" s="6" customFormat="1" ht="58.5" customHeight="1" x14ac:dyDescent="0.25"/>
    <row r="194" s="6" customFormat="1" ht="58.5" customHeight="1" x14ac:dyDescent="0.25"/>
    <row r="195" s="6" customFormat="1" ht="58.5" customHeight="1" x14ac:dyDescent="0.25"/>
    <row r="196" s="6" customFormat="1" ht="58.5" customHeight="1" x14ac:dyDescent="0.25"/>
    <row r="197" s="6" customFormat="1" ht="58.5" customHeight="1" x14ac:dyDescent="0.25"/>
    <row r="198" s="6" customFormat="1" ht="58.5" customHeight="1" x14ac:dyDescent="0.25"/>
    <row r="199" s="6" customFormat="1" ht="58.5" customHeight="1" x14ac:dyDescent="0.25"/>
    <row r="200" s="6" customFormat="1" ht="58.5" customHeight="1" x14ac:dyDescent="0.25"/>
    <row r="201" s="6" customFormat="1" ht="58.5" customHeight="1" x14ac:dyDescent="0.25"/>
    <row r="202" s="6" customFormat="1" ht="58.5" customHeight="1" x14ac:dyDescent="0.25"/>
    <row r="203" s="6" customFormat="1" ht="58.5" customHeight="1" x14ac:dyDescent="0.25"/>
    <row r="204" s="6" customFormat="1" ht="58.5" customHeight="1" x14ac:dyDescent="0.25"/>
    <row r="205" s="6" customFormat="1" ht="58.5" customHeight="1" x14ac:dyDescent="0.25"/>
    <row r="206" s="6" customFormat="1" ht="58.5" customHeight="1" x14ac:dyDescent="0.25"/>
    <row r="207" s="6" customFormat="1" ht="58.5" customHeight="1" x14ac:dyDescent="0.25"/>
    <row r="208" s="6" customFormat="1" ht="58.5" customHeight="1" x14ac:dyDescent="0.25"/>
    <row r="209" s="6" customFormat="1" ht="58.5" customHeight="1" x14ac:dyDescent="0.25"/>
    <row r="210" s="6" customFormat="1" ht="58.5" customHeight="1" x14ac:dyDescent="0.25"/>
    <row r="211" s="6" customFormat="1" ht="58.5" customHeight="1" x14ac:dyDescent="0.25"/>
    <row r="212" s="6" customFormat="1" ht="58.5" customHeight="1" x14ac:dyDescent="0.25"/>
    <row r="213" s="6" customFormat="1" ht="58.5" customHeight="1" x14ac:dyDescent="0.25"/>
    <row r="214" s="6" customFormat="1" ht="58.5" customHeight="1" x14ac:dyDescent="0.25"/>
    <row r="215" s="6" customFormat="1" ht="58.5" customHeight="1" x14ac:dyDescent="0.25"/>
    <row r="216" s="6" customFormat="1" ht="58.5" customHeight="1" x14ac:dyDescent="0.25"/>
    <row r="217" s="6" customFormat="1" ht="58.5" customHeight="1" x14ac:dyDescent="0.25"/>
    <row r="218" s="6" customFormat="1" ht="58.5" customHeight="1" x14ac:dyDescent="0.25"/>
    <row r="219" s="6" customFormat="1" ht="58.5" customHeight="1" x14ac:dyDescent="0.25"/>
    <row r="220" s="6" customFormat="1" ht="58.5" customHeight="1" x14ac:dyDescent="0.25"/>
    <row r="221" s="6" customFormat="1" ht="58.5" customHeight="1" x14ac:dyDescent="0.25"/>
    <row r="222" s="6" customFormat="1" ht="58.5" customHeight="1" x14ac:dyDescent="0.25"/>
    <row r="223" s="6" customFormat="1" ht="58.5" customHeight="1" x14ac:dyDescent="0.25"/>
    <row r="224" s="6" customFormat="1" ht="58.5" customHeight="1" x14ac:dyDescent="0.25"/>
    <row r="225" spans="1:8" s="6" customFormat="1" ht="58.5" customHeight="1" x14ac:dyDescent="0.25"/>
    <row r="226" spans="1:8" s="6" customFormat="1" ht="58.5" customHeight="1" x14ac:dyDescent="0.25"/>
    <row r="227" spans="1:8" s="6" customFormat="1" ht="58.5" customHeight="1" x14ac:dyDescent="0.25"/>
    <row r="228" spans="1:8" ht="58.5" customHeight="1" x14ac:dyDescent="0.25">
      <c r="A228" s="6"/>
      <c r="B228" s="6"/>
      <c r="H228" s="6"/>
    </row>
    <row r="229" spans="1:8" ht="58.5" customHeight="1" x14ac:dyDescent="0.25">
      <c r="A229" s="6"/>
      <c r="B229" s="6"/>
      <c r="H229" s="6"/>
    </row>
    <row r="230" spans="1:8" ht="58.5" customHeight="1" x14ac:dyDescent="0.25">
      <c r="A230" s="6"/>
      <c r="B230" s="6"/>
      <c r="H230" s="6"/>
    </row>
    <row r="231" spans="1:8" ht="58.5" customHeight="1" x14ac:dyDescent="0.25">
      <c r="A231" s="6"/>
      <c r="B231" s="6"/>
      <c r="H231" s="6"/>
    </row>
    <row r="232" spans="1:8" ht="58.5" customHeight="1" x14ac:dyDescent="0.25">
      <c r="A232" s="6"/>
      <c r="B232" s="6"/>
      <c r="H232" s="6"/>
    </row>
    <row r="233" spans="1:8" ht="58.5" customHeight="1" x14ac:dyDescent="0.25">
      <c r="A233" s="6"/>
      <c r="B233" s="6"/>
      <c r="H233" s="6"/>
    </row>
    <row r="234" spans="1:8" ht="58.5" customHeight="1" x14ac:dyDescent="0.25">
      <c r="A234" s="6"/>
      <c r="B234" s="6"/>
      <c r="H234" s="6"/>
    </row>
    <row r="235" spans="1:8" ht="58.5" customHeight="1" x14ac:dyDescent="0.25">
      <c r="A235" s="6"/>
      <c r="B235" s="6"/>
      <c r="H235" s="6"/>
    </row>
    <row r="236" spans="1:8" ht="58.5" customHeight="1" x14ac:dyDescent="0.25">
      <c r="A236" s="6"/>
      <c r="B236" s="6"/>
      <c r="H236" s="6"/>
    </row>
    <row r="237" spans="1:8" ht="58.5" customHeight="1" x14ac:dyDescent="0.25">
      <c r="A237" s="6"/>
      <c r="B237" s="6"/>
      <c r="H237" s="6"/>
    </row>
    <row r="238" spans="1:8" ht="58.5" customHeight="1" x14ac:dyDescent="0.25">
      <c r="A238" s="6"/>
      <c r="B238" s="6"/>
      <c r="H238" s="6"/>
    </row>
    <row r="239" spans="1:8" ht="58.5" customHeight="1" x14ac:dyDescent="0.25">
      <c r="A239" s="6"/>
      <c r="B239" s="6"/>
      <c r="H239" s="6"/>
    </row>
    <row r="240" spans="1:8" ht="58.5" customHeight="1" x14ac:dyDescent="0.25">
      <c r="A240" s="6"/>
      <c r="B240" s="6"/>
      <c r="H240" s="6"/>
    </row>
    <row r="241" spans="1:8" ht="58.5" customHeight="1" x14ac:dyDescent="0.25">
      <c r="A241" s="6"/>
      <c r="B241" s="6"/>
      <c r="H241" s="6"/>
    </row>
    <row r="242" spans="1:8" ht="58.5" customHeight="1" x14ac:dyDescent="0.25">
      <c r="A242" s="6"/>
      <c r="B242" s="6"/>
      <c r="H242" s="6"/>
    </row>
    <row r="243" spans="1:8" ht="58.5" customHeight="1" x14ac:dyDescent="0.25">
      <c r="A243" s="6"/>
      <c r="B243" s="6"/>
      <c r="H243" s="6"/>
    </row>
    <row r="244" spans="1:8" ht="58.5" customHeight="1" x14ac:dyDescent="0.25">
      <c r="A244" s="6"/>
      <c r="B244" s="6"/>
      <c r="H244" s="6"/>
    </row>
    <row r="245" spans="1:8" ht="58.5" customHeight="1" x14ac:dyDescent="0.25">
      <c r="A245" s="6"/>
      <c r="B245" s="6"/>
      <c r="H245" s="6"/>
    </row>
    <row r="246" spans="1:8" ht="58.5" customHeight="1" x14ac:dyDescent="0.25">
      <c r="A246" s="6"/>
      <c r="B246" s="6"/>
      <c r="H246" s="6"/>
    </row>
    <row r="247" spans="1:8" ht="58.5" customHeight="1" x14ac:dyDescent="0.25">
      <c r="A247" s="6"/>
      <c r="B247" s="6"/>
      <c r="H247" s="6"/>
    </row>
    <row r="248" spans="1:8" ht="58.5" customHeight="1" x14ac:dyDescent="0.25">
      <c r="A248" s="6"/>
      <c r="B248" s="6"/>
    </row>
    <row r="249" spans="1:8" ht="58.5" customHeight="1" x14ac:dyDescent="0.25">
      <c r="A249" s="6"/>
      <c r="B249" s="6"/>
    </row>
    <row r="250" spans="1:8" ht="58.5" customHeight="1" x14ac:dyDescent="0.25">
      <c r="A250" s="6"/>
      <c r="B250" s="6"/>
    </row>
    <row r="251" spans="1:8" ht="58.5" customHeight="1" x14ac:dyDescent="0.25">
      <c r="A251" s="6"/>
      <c r="B251" s="6"/>
    </row>
    <row r="252" spans="1:8" ht="58.5" customHeight="1" x14ac:dyDescent="0.25">
      <c r="A252" s="6"/>
      <c r="B252" s="6"/>
    </row>
    <row r="253" spans="1:8" ht="58.5" customHeight="1" x14ac:dyDescent="0.25">
      <c r="A253" s="6"/>
      <c r="B253" s="6"/>
    </row>
    <row r="254" spans="1:8" ht="58.5" customHeight="1" x14ac:dyDescent="0.25">
      <c r="A254" s="6"/>
      <c r="B254" s="6"/>
    </row>
    <row r="255" spans="1:8" ht="58.5" customHeight="1" x14ac:dyDescent="0.25">
      <c r="A255" s="6"/>
      <c r="B255" s="6"/>
    </row>
    <row r="256" spans="1:8" ht="58.5" customHeight="1" x14ac:dyDescent="0.25">
      <c r="A256" s="6"/>
      <c r="B256" s="6"/>
    </row>
    <row r="257" spans="1:2" ht="58.5" customHeight="1" x14ac:dyDescent="0.25">
      <c r="A257" s="6"/>
      <c r="B257" s="6"/>
    </row>
    <row r="258" spans="1:2" ht="58.5" customHeight="1" x14ac:dyDescent="0.25">
      <c r="A258" s="6"/>
      <c r="B258" s="6"/>
    </row>
    <row r="259" spans="1:2" ht="58.5" customHeight="1" x14ac:dyDescent="0.25">
      <c r="A259" s="6"/>
      <c r="B259" s="6"/>
    </row>
    <row r="260" spans="1:2" ht="58.5" customHeight="1" x14ac:dyDescent="0.25">
      <c r="A260" s="6"/>
      <c r="B260" s="6"/>
    </row>
    <row r="261" spans="1:2" ht="58.5" customHeight="1" x14ac:dyDescent="0.25">
      <c r="A261" s="6"/>
      <c r="B261" s="6"/>
    </row>
    <row r="262" spans="1:2" ht="58.5" customHeight="1" x14ac:dyDescent="0.25">
      <c r="A262" s="6"/>
      <c r="B262" s="6"/>
    </row>
    <row r="263" spans="1:2" ht="58.5" customHeight="1" x14ac:dyDescent="0.25">
      <c r="A263" s="6"/>
      <c r="B263" s="6"/>
    </row>
    <row r="264" spans="1:2" ht="58.5" customHeight="1" x14ac:dyDescent="0.25">
      <c r="A264" s="6"/>
      <c r="B264" s="6"/>
    </row>
    <row r="265" spans="1:2" ht="58.5" customHeight="1" x14ac:dyDescent="0.25">
      <c r="A265" s="6"/>
      <c r="B265" s="6"/>
    </row>
    <row r="266" spans="1:2" ht="58.5" customHeight="1" x14ac:dyDescent="0.25">
      <c r="A266" s="6"/>
      <c r="B266" s="6"/>
    </row>
    <row r="267" spans="1:2" ht="58.5" customHeight="1" x14ac:dyDescent="0.25">
      <c r="A267" s="6"/>
      <c r="B267" s="6"/>
    </row>
    <row r="268" spans="1:2" ht="58.5" customHeight="1" x14ac:dyDescent="0.25">
      <c r="A268" s="6"/>
      <c r="B268" s="6"/>
    </row>
    <row r="269" spans="1:2" ht="58.5" customHeight="1" x14ac:dyDescent="0.25">
      <c r="A269" s="6"/>
      <c r="B269" s="6"/>
    </row>
    <row r="270" spans="1:2" ht="58.5" customHeight="1" x14ac:dyDescent="0.25">
      <c r="A270" s="6"/>
      <c r="B270" s="6"/>
    </row>
    <row r="271" spans="1:2" ht="58.5" customHeight="1" x14ac:dyDescent="0.25">
      <c r="A271" s="6"/>
      <c r="B271" s="6"/>
    </row>
    <row r="272" spans="1:2" ht="58.5" customHeight="1" x14ac:dyDescent="0.25">
      <c r="A272" s="6"/>
      <c r="B272" s="6"/>
    </row>
    <row r="273" spans="1:2" ht="58.5" customHeight="1" x14ac:dyDescent="0.25">
      <c r="A273" s="6"/>
      <c r="B273" s="6"/>
    </row>
    <row r="274" spans="1:2" ht="58.5" customHeight="1" x14ac:dyDescent="0.25">
      <c r="A274" s="6"/>
      <c r="B274" s="6"/>
    </row>
    <row r="275" spans="1:2" ht="58.5" customHeight="1" x14ac:dyDescent="0.25">
      <c r="A275" s="6"/>
      <c r="B275" s="6"/>
    </row>
    <row r="276" spans="1:2" ht="58.5" customHeight="1" x14ac:dyDescent="0.25">
      <c r="A276" s="6"/>
      <c r="B276" s="6"/>
    </row>
    <row r="277" spans="1:2" ht="58.5" customHeight="1" x14ac:dyDescent="0.25">
      <c r="A277" s="6"/>
      <c r="B277" s="6"/>
    </row>
    <row r="278" spans="1:2" ht="58.5" customHeight="1" x14ac:dyDescent="0.25">
      <c r="A278" s="6"/>
      <c r="B278" s="6"/>
    </row>
    <row r="279" spans="1:2" ht="58.5" customHeight="1" x14ac:dyDescent="0.25">
      <c r="A279" s="6"/>
      <c r="B279" s="6"/>
    </row>
    <row r="280" spans="1:2" ht="58.5" customHeight="1" x14ac:dyDescent="0.25">
      <c r="A280" s="6"/>
      <c r="B280" s="6"/>
    </row>
    <row r="281" spans="1:2" ht="58.5" customHeight="1" x14ac:dyDescent="0.25">
      <c r="A281" s="6"/>
      <c r="B281" s="6"/>
    </row>
    <row r="282" spans="1:2" ht="58.5" customHeight="1" x14ac:dyDescent="0.25">
      <c r="A282" s="6"/>
      <c r="B282" s="6"/>
    </row>
    <row r="283" spans="1:2" ht="58.5" customHeight="1" x14ac:dyDescent="0.25">
      <c r="A283" s="6"/>
      <c r="B283" s="6"/>
    </row>
    <row r="284" spans="1:2" ht="58.5" customHeight="1" x14ac:dyDescent="0.25">
      <c r="A284" s="6"/>
      <c r="B284" s="6"/>
    </row>
    <row r="285" spans="1:2" ht="58.5" customHeight="1" x14ac:dyDescent="0.25">
      <c r="A285" s="6"/>
      <c r="B285" s="6"/>
    </row>
    <row r="286" spans="1:2" ht="58.5" customHeight="1" x14ac:dyDescent="0.25">
      <c r="A286" s="6"/>
      <c r="B286" s="6"/>
    </row>
    <row r="287" spans="1:2" ht="58.5" customHeight="1" x14ac:dyDescent="0.25">
      <c r="A287" s="6"/>
      <c r="B287" s="6"/>
    </row>
    <row r="288" spans="1:2" ht="58.5" customHeight="1" x14ac:dyDescent="0.25">
      <c r="A288" s="6"/>
      <c r="B288" s="6"/>
    </row>
    <row r="289" spans="1:2" ht="58.5" customHeight="1" x14ac:dyDescent="0.25">
      <c r="A289" s="6"/>
      <c r="B289" s="6"/>
    </row>
    <row r="290" spans="1:2" ht="58.5" customHeight="1" x14ac:dyDescent="0.25">
      <c r="A290" s="6"/>
      <c r="B290" s="6"/>
    </row>
    <row r="291" spans="1:2" ht="58.5" customHeight="1" x14ac:dyDescent="0.25">
      <c r="A291" s="6"/>
      <c r="B291" s="6"/>
    </row>
    <row r="292" spans="1:2" ht="58.5" customHeight="1" x14ac:dyDescent="0.25">
      <c r="A292" s="6"/>
      <c r="B292" s="6"/>
    </row>
    <row r="293" spans="1:2" ht="58.5" customHeight="1" x14ac:dyDescent="0.25">
      <c r="A293" s="6"/>
      <c r="B293" s="6"/>
    </row>
    <row r="294" spans="1:2" ht="58.5" customHeight="1" x14ac:dyDescent="0.25">
      <c r="A294" s="6"/>
      <c r="B294" s="6"/>
    </row>
    <row r="295" spans="1:2" ht="58.5" customHeight="1" x14ac:dyDescent="0.25">
      <c r="A295" s="6"/>
      <c r="B295" s="6"/>
    </row>
    <row r="296" spans="1:2" ht="58.5" customHeight="1" x14ac:dyDescent="0.25">
      <c r="A296" s="6"/>
      <c r="B296" s="6"/>
    </row>
    <row r="297" spans="1:2" ht="58.5" customHeight="1" x14ac:dyDescent="0.25">
      <c r="A297" s="6"/>
      <c r="B297" s="6"/>
    </row>
    <row r="298" spans="1:2" ht="58.5" customHeight="1" x14ac:dyDescent="0.25"/>
    <row r="299" spans="1:2" ht="58.5" customHeight="1" x14ac:dyDescent="0.25"/>
    <row r="300" spans="1:2" ht="58.5" customHeight="1" x14ac:dyDescent="0.25"/>
    <row r="301" spans="1:2" ht="58.5" customHeight="1" x14ac:dyDescent="0.25"/>
    <row r="302" spans="1:2" ht="58.5" customHeight="1" x14ac:dyDescent="0.25"/>
    <row r="303" spans="1:2" ht="58.5" customHeight="1" x14ac:dyDescent="0.25"/>
    <row r="304" spans="1:2" ht="58.5" customHeight="1" x14ac:dyDescent="0.25"/>
    <row r="305" ht="58.5" customHeight="1" x14ac:dyDescent="0.25"/>
    <row r="306" ht="58.5" customHeight="1" x14ac:dyDescent="0.25"/>
    <row r="307" ht="58.5" customHeight="1" x14ac:dyDescent="0.25"/>
    <row r="308" ht="58.5" customHeight="1" x14ac:dyDescent="0.25"/>
    <row r="309" ht="58.5" customHeight="1" x14ac:dyDescent="0.25"/>
    <row r="310" ht="58.5" customHeight="1" x14ac:dyDescent="0.25"/>
    <row r="311" ht="58.5" customHeight="1" x14ac:dyDescent="0.25"/>
    <row r="312" ht="58.5" customHeight="1" x14ac:dyDescent="0.25"/>
    <row r="313" ht="58.5" customHeight="1" x14ac:dyDescent="0.25"/>
    <row r="314" ht="58.5" customHeight="1" x14ac:dyDescent="0.25"/>
    <row r="315" ht="58.5" customHeight="1" x14ac:dyDescent="0.25"/>
    <row r="316" ht="58.5" customHeight="1" x14ac:dyDescent="0.25"/>
    <row r="317" ht="58.5" customHeight="1" x14ac:dyDescent="0.25"/>
    <row r="318" ht="58.5" customHeight="1" x14ac:dyDescent="0.25"/>
    <row r="319" ht="58.5" customHeight="1" x14ac:dyDescent="0.25"/>
    <row r="320" ht="58.5" customHeight="1" x14ac:dyDescent="0.25"/>
    <row r="321" ht="58.5" customHeight="1" x14ac:dyDescent="0.25"/>
    <row r="322" ht="58.5" customHeight="1" x14ac:dyDescent="0.25"/>
    <row r="323" ht="58.5" customHeight="1" x14ac:dyDescent="0.25"/>
    <row r="324" ht="58.5" customHeight="1" x14ac:dyDescent="0.25"/>
    <row r="325" ht="58.5" customHeight="1" x14ac:dyDescent="0.25"/>
    <row r="326" ht="58.5" customHeight="1" x14ac:dyDescent="0.25"/>
    <row r="327" ht="58.5" customHeight="1" x14ac:dyDescent="0.25"/>
    <row r="328" ht="58.5" customHeight="1" x14ac:dyDescent="0.25"/>
    <row r="329" ht="58.5" customHeight="1" x14ac:dyDescent="0.25"/>
    <row r="330" ht="58.5" customHeight="1" x14ac:dyDescent="0.25"/>
    <row r="331" ht="58.5" customHeight="1" x14ac:dyDescent="0.25"/>
    <row r="332" ht="58.5" customHeight="1" x14ac:dyDescent="0.25"/>
    <row r="333" ht="58.5" customHeight="1" x14ac:dyDescent="0.25"/>
    <row r="334" ht="58.5" customHeight="1" x14ac:dyDescent="0.25"/>
    <row r="335" ht="58.5" customHeight="1" x14ac:dyDescent="0.25"/>
    <row r="336" ht="58.5" customHeight="1" x14ac:dyDescent="0.25"/>
    <row r="337" ht="58.5" customHeight="1" x14ac:dyDescent="0.25"/>
    <row r="338" ht="58.5" customHeight="1" x14ac:dyDescent="0.25"/>
    <row r="339" ht="58.5" customHeight="1" x14ac:dyDescent="0.25"/>
    <row r="340" ht="58.5" customHeight="1" x14ac:dyDescent="0.25"/>
    <row r="341" ht="58.5" customHeight="1" x14ac:dyDescent="0.25"/>
    <row r="342" ht="58.5" customHeight="1" x14ac:dyDescent="0.25"/>
    <row r="343" ht="58.5" customHeight="1" x14ac:dyDescent="0.25"/>
    <row r="344" ht="58.5" customHeight="1" x14ac:dyDescent="0.25"/>
    <row r="345" ht="58.5" customHeight="1" x14ac:dyDescent="0.25"/>
    <row r="346" ht="58.5" customHeight="1" x14ac:dyDescent="0.25"/>
    <row r="347" ht="58.5" customHeight="1" x14ac:dyDescent="0.25"/>
    <row r="348" ht="58.5" customHeight="1" x14ac:dyDescent="0.25"/>
    <row r="349" ht="58.5" customHeight="1" x14ac:dyDescent="0.25"/>
    <row r="350" ht="58.5" customHeight="1" x14ac:dyDescent="0.25"/>
    <row r="351" ht="58.5" customHeight="1" x14ac:dyDescent="0.25"/>
    <row r="352" ht="58.5" customHeight="1" x14ac:dyDescent="0.25"/>
    <row r="353" ht="58.5" customHeight="1" x14ac:dyDescent="0.25"/>
    <row r="354" ht="58.5" customHeight="1" x14ac:dyDescent="0.25"/>
    <row r="355" ht="58.5" customHeight="1" x14ac:dyDescent="0.25"/>
    <row r="356" ht="58.5" customHeight="1" x14ac:dyDescent="0.25"/>
    <row r="357" ht="58.5" customHeight="1" x14ac:dyDescent="0.25"/>
    <row r="358" ht="58.5" customHeight="1" x14ac:dyDescent="0.25"/>
    <row r="359" ht="58.5" customHeight="1" x14ac:dyDescent="0.25"/>
    <row r="360" ht="58.5" customHeight="1" x14ac:dyDescent="0.25"/>
    <row r="361" ht="58.5" customHeight="1" x14ac:dyDescent="0.25"/>
    <row r="362" ht="58.5" customHeight="1" x14ac:dyDescent="0.25"/>
    <row r="363" ht="58.5" customHeight="1" x14ac:dyDescent="0.25"/>
    <row r="364" ht="58.5" customHeight="1" x14ac:dyDescent="0.25"/>
    <row r="365" ht="58.5" customHeight="1" x14ac:dyDescent="0.25"/>
    <row r="366" ht="58.5" customHeight="1" x14ac:dyDescent="0.25"/>
    <row r="367" ht="58.5" customHeight="1" x14ac:dyDescent="0.25"/>
    <row r="368" ht="58.5" customHeight="1" x14ac:dyDescent="0.25"/>
    <row r="369" ht="58.5" customHeight="1" x14ac:dyDescent="0.25"/>
    <row r="370" ht="58.5" customHeight="1" x14ac:dyDescent="0.25"/>
    <row r="371" ht="58.5" customHeight="1" x14ac:dyDescent="0.25"/>
    <row r="372" ht="58.5" customHeight="1" x14ac:dyDescent="0.25"/>
    <row r="373" ht="58.5" customHeight="1" x14ac:dyDescent="0.25"/>
    <row r="374" ht="58.5" customHeight="1" x14ac:dyDescent="0.25"/>
    <row r="375" ht="58.5" customHeight="1" x14ac:dyDescent="0.25"/>
    <row r="376" ht="58.5" customHeight="1" x14ac:dyDescent="0.25"/>
    <row r="377" ht="58.5" customHeight="1" x14ac:dyDescent="0.25"/>
    <row r="378" ht="58.5" customHeight="1" x14ac:dyDescent="0.25"/>
    <row r="379" ht="58.5" customHeight="1" x14ac:dyDescent="0.25"/>
    <row r="380" ht="58.5" customHeight="1" x14ac:dyDescent="0.25"/>
    <row r="381" ht="58.5" customHeight="1" x14ac:dyDescent="0.25"/>
    <row r="382" ht="58.5" customHeight="1" x14ac:dyDescent="0.25"/>
    <row r="383" ht="58.5" customHeight="1" x14ac:dyDescent="0.25"/>
    <row r="384" ht="58.5" customHeight="1" x14ac:dyDescent="0.25"/>
    <row r="385" ht="58.5" customHeight="1" x14ac:dyDescent="0.25"/>
    <row r="386" ht="58.5" customHeight="1" x14ac:dyDescent="0.25"/>
    <row r="387" ht="58.5" customHeight="1" x14ac:dyDescent="0.25"/>
    <row r="388" ht="58.5" customHeight="1" x14ac:dyDescent="0.25"/>
    <row r="389" ht="58.5" customHeight="1" x14ac:dyDescent="0.25"/>
    <row r="390" ht="58.5" customHeight="1" x14ac:dyDescent="0.25"/>
    <row r="391" ht="58.5" customHeight="1" x14ac:dyDescent="0.25"/>
    <row r="392" ht="58.5" customHeight="1" x14ac:dyDescent="0.25"/>
    <row r="393" ht="58.5" customHeight="1" x14ac:dyDescent="0.25"/>
    <row r="394" ht="58.5" customHeight="1" x14ac:dyDescent="0.25"/>
    <row r="395" ht="58.5" customHeight="1" x14ac:dyDescent="0.25"/>
    <row r="396" ht="58.5" customHeight="1" x14ac:dyDescent="0.25"/>
    <row r="397" ht="58.5" customHeight="1" x14ac:dyDescent="0.25"/>
    <row r="398" ht="58.5" customHeight="1" x14ac:dyDescent="0.25"/>
    <row r="399" ht="58.5" customHeight="1" x14ac:dyDescent="0.25"/>
    <row r="400" ht="58.5" customHeight="1" x14ac:dyDescent="0.25"/>
    <row r="401" ht="58.5" customHeight="1" x14ac:dyDescent="0.25"/>
    <row r="402" ht="58.5" customHeight="1" x14ac:dyDescent="0.25"/>
    <row r="403" ht="58.5" customHeight="1" x14ac:dyDescent="0.25"/>
    <row r="404" ht="58.5" customHeight="1" x14ac:dyDescent="0.25"/>
    <row r="405" ht="58.5" customHeight="1" x14ac:dyDescent="0.25"/>
    <row r="406" ht="58.5" customHeight="1" x14ac:dyDescent="0.25"/>
    <row r="407" ht="58.5" customHeight="1" x14ac:dyDescent="0.25"/>
    <row r="408" ht="58.5" customHeight="1" x14ac:dyDescent="0.25"/>
    <row r="409" ht="58.5" customHeight="1" x14ac:dyDescent="0.25"/>
    <row r="410" ht="58.5" customHeight="1" x14ac:dyDescent="0.25"/>
    <row r="411" ht="58.5" customHeight="1" x14ac:dyDescent="0.25"/>
    <row r="412" ht="58.5" customHeight="1" x14ac:dyDescent="0.25"/>
    <row r="413" ht="58.5" customHeight="1" x14ac:dyDescent="0.25"/>
    <row r="414" ht="58.5" customHeight="1" x14ac:dyDescent="0.25"/>
    <row r="415" ht="58.5" customHeight="1" x14ac:dyDescent="0.25"/>
    <row r="416" ht="58.5" customHeight="1" x14ac:dyDescent="0.25"/>
    <row r="417" ht="58.5" customHeight="1" x14ac:dyDescent="0.25"/>
    <row r="418" ht="58.5" customHeight="1" x14ac:dyDescent="0.25"/>
    <row r="419" ht="58.5" customHeight="1" x14ac:dyDescent="0.25"/>
    <row r="420" ht="58.5" customHeight="1" x14ac:dyDescent="0.25"/>
    <row r="421" ht="58.5" customHeight="1" x14ac:dyDescent="0.25"/>
    <row r="422" ht="58.5" customHeight="1" x14ac:dyDescent="0.25"/>
    <row r="423" ht="58.5" customHeight="1" x14ac:dyDescent="0.25"/>
    <row r="424" ht="58.5" customHeight="1" x14ac:dyDescent="0.25"/>
    <row r="425" ht="58.5" customHeight="1" x14ac:dyDescent="0.25"/>
    <row r="426" ht="58.5" customHeight="1" x14ac:dyDescent="0.25"/>
    <row r="427" ht="58.5" customHeight="1" x14ac:dyDescent="0.25"/>
    <row r="428" ht="58.5" customHeight="1" x14ac:dyDescent="0.25"/>
    <row r="429" ht="58.5" customHeight="1" x14ac:dyDescent="0.25"/>
    <row r="430" ht="58.5" customHeight="1" x14ac:dyDescent="0.25"/>
    <row r="431" ht="58.5" customHeight="1" x14ac:dyDescent="0.25"/>
    <row r="432" ht="58.5" customHeight="1" x14ac:dyDescent="0.25"/>
    <row r="433" ht="58.5" customHeight="1" x14ac:dyDescent="0.25"/>
    <row r="434" ht="58.5" customHeight="1" x14ac:dyDescent="0.25"/>
    <row r="435" ht="58.5" customHeight="1" x14ac:dyDescent="0.25"/>
    <row r="436" ht="58.5" customHeight="1" x14ac:dyDescent="0.25"/>
    <row r="437" ht="58.5" customHeight="1" x14ac:dyDescent="0.25"/>
    <row r="438" ht="58.5" customHeight="1" x14ac:dyDescent="0.25"/>
    <row r="439" ht="58.5" customHeight="1" x14ac:dyDescent="0.25"/>
    <row r="440" ht="58.5" customHeight="1" x14ac:dyDescent="0.25"/>
    <row r="441" ht="58.5" customHeight="1" x14ac:dyDescent="0.25"/>
    <row r="442" ht="58.5" customHeight="1" x14ac:dyDescent="0.25"/>
    <row r="443" ht="58.5" customHeight="1" x14ac:dyDescent="0.25"/>
    <row r="444" ht="58.5" customHeight="1" x14ac:dyDescent="0.25"/>
    <row r="445" ht="58.5" customHeight="1" x14ac:dyDescent="0.25"/>
    <row r="446" ht="58.5" customHeight="1" x14ac:dyDescent="0.25"/>
    <row r="447" ht="58.5" customHeight="1" x14ac:dyDescent="0.25"/>
    <row r="448" ht="58.5" customHeight="1" x14ac:dyDescent="0.25"/>
    <row r="449" ht="58.5" customHeight="1" x14ac:dyDescent="0.25"/>
    <row r="450" ht="58.5" customHeight="1" x14ac:dyDescent="0.25"/>
    <row r="451" ht="58.5" customHeight="1" x14ac:dyDescent="0.25"/>
    <row r="452" ht="58.5" customHeight="1" x14ac:dyDescent="0.25"/>
    <row r="453" ht="58.5" customHeight="1" x14ac:dyDescent="0.25"/>
    <row r="454" ht="58.5" customHeight="1" x14ac:dyDescent="0.25"/>
    <row r="455" ht="58.5" customHeight="1" x14ac:dyDescent="0.25"/>
    <row r="456" ht="58.5" customHeight="1" x14ac:dyDescent="0.25"/>
    <row r="457" ht="58.5" customHeight="1" x14ac:dyDescent="0.25"/>
    <row r="458" ht="58.5" customHeight="1" x14ac:dyDescent="0.25"/>
    <row r="459" ht="58.5" customHeight="1" x14ac:dyDescent="0.25"/>
    <row r="460" ht="58.5" customHeight="1" x14ac:dyDescent="0.25"/>
    <row r="461" ht="58.5" customHeight="1" x14ac:dyDescent="0.25"/>
    <row r="462" ht="58.5" customHeight="1" x14ac:dyDescent="0.25"/>
    <row r="463" ht="58.5" customHeight="1" x14ac:dyDescent="0.25"/>
    <row r="464" ht="58.5" customHeight="1" x14ac:dyDescent="0.25"/>
    <row r="465" ht="58.5" customHeight="1" x14ac:dyDescent="0.25"/>
    <row r="466" ht="58.5" customHeight="1" x14ac:dyDescent="0.25"/>
    <row r="467" ht="58.5" customHeight="1" x14ac:dyDescent="0.25"/>
    <row r="468" ht="58.5" customHeight="1" x14ac:dyDescent="0.25"/>
    <row r="469" ht="58.5" customHeight="1" x14ac:dyDescent="0.25"/>
    <row r="470" ht="58.5" customHeight="1" x14ac:dyDescent="0.25"/>
    <row r="471" ht="58.5" customHeight="1" x14ac:dyDescent="0.25"/>
    <row r="472" ht="58.5" customHeight="1" x14ac:dyDescent="0.25"/>
    <row r="473" ht="58.5" customHeight="1" x14ac:dyDescent="0.25"/>
    <row r="474" ht="58.5" customHeight="1" x14ac:dyDescent="0.25"/>
    <row r="475" ht="58.5" customHeight="1" x14ac:dyDescent="0.25"/>
    <row r="476" ht="58.5" customHeight="1" x14ac:dyDescent="0.25"/>
    <row r="477" ht="58.5" customHeight="1" x14ac:dyDescent="0.25"/>
    <row r="478" ht="58.5" customHeight="1" x14ac:dyDescent="0.25"/>
    <row r="479" ht="58.5" customHeight="1" x14ac:dyDescent="0.25"/>
    <row r="480" ht="58.5" customHeight="1" x14ac:dyDescent="0.25"/>
    <row r="481" ht="58.5" customHeight="1" x14ac:dyDescent="0.25"/>
    <row r="482" ht="58.5" customHeight="1" x14ac:dyDescent="0.25"/>
    <row r="483" ht="58.5" customHeight="1" x14ac:dyDescent="0.25"/>
    <row r="484" ht="58.5" customHeight="1" x14ac:dyDescent="0.25"/>
    <row r="485" ht="58.5" customHeight="1" x14ac:dyDescent="0.25"/>
    <row r="486" ht="58.5" customHeight="1" x14ac:dyDescent="0.25"/>
    <row r="487" ht="58.5" customHeight="1" x14ac:dyDescent="0.25"/>
    <row r="488" ht="58.5" customHeight="1" x14ac:dyDescent="0.25"/>
    <row r="489" ht="58.5" customHeight="1" x14ac:dyDescent="0.25"/>
    <row r="490" ht="58.5" customHeight="1" x14ac:dyDescent="0.25"/>
    <row r="491" ht="58.5" customHeight="1" x14ac:dyDescent="0.25"/>
    <row r="492" ht="58.5" customHeight="1" x14ac:dyDescent="0.25"/>
    <row r="493" ht="58.5" customHeight="1" x14ac:dyDescent="0.25"/>
    <row r="494" ht="58.5" customHeight="1" x14ac:dyDescent="0.25"/>
    <row r="495" ht="58.5" customHeight="1" x14ac:dyDescent="0.25"/>
    <row r="496" ht="58.5" customHeight="1" x14ac:dyDescent="0.25"/>
    <row r="497" ht="58.5" customHeight="1" x14ac:dyDescent="0.25"/>
    <row r="498" ht="58.5" customHeight="1" x14ac:dyDescent="0.25"/>
    <row r="499" ht="58.5" customHeight="1" x14ac:dyDescent="0.25"/>
    <row r="500" ht="58.5" customHeight="1" x14ac:dyDescent="0.25"/>
    <row r="501" ht="58.5" customHeight="1" x14ac:dyDescent="0.25"/>
    <row r="502" ht="58.5" customHeight="1" x14ac:dyDescent="0.25"/>
    <row r="503" ht="58.5" customHeight="1" x14ac:dyDescent="0.25"/>
    <row r="504" ht="58.5" customHeight="1" x14ac:dyDescent="0.25"/>
    <row r="505" ht="58.5" customHeight="1" x14ac:dyDescent="0.25"/>
    <row r="506" ht="58.5" customHeight="1" x14ac:dyDescent="0.25"/>
    <row r="507" ht="58.5" customHeight="1" x14ac:dyDescent="0.25"/>
    <row r="508" ht="58.5" customHeight="1" x14ac:dyDescent="0.25"/>
    <row r="509" ht="58.5" customHeight="1" x14ac:dyDescent="0.25"/>
    <row r="510" ht="58.5" customHeight="1" x14ac:dyDescent="0.25"/>
    <row r="511" ht="58.5" customHeight="1" x14ac:dyDescent="0.25"/>
    <row r="512" ht="58.5" customHeight="1" x14ac:dyDescent="0.25"/>
    <row r="513" ht="58.5" customHeight="1" x14ac:dyDescent="0.25"/>
    <row r="514" ht="58.5" customHeight="1" x14ac:dyDescent="0.25"/>
    <row r="515" ht="58.5" customHeight="1" x14ac:dyDescent="0.25"/>
    <row r="516" ht="58.5" customHeight="1" x14ac:dyDescent="0.25"/>
    <row r="517" ht="58.5" customHeight="1" x14ac:dyDescent="0.25"/>
    <row r="518" ht="58.5" customHeight="1" x14ac:dyDescent="0.25"/>
    <row r="519" ht="58.5" customHeight="1" x14ac:dyDescent="0.25"/>
    <row r="520" ht="58.5" customHeight="1" x14ac:dyDescent="0.25"/>
    <row r="521" ht="58.5" customHeight="1" x14ac:dyDescent="0.25"/>
    <row r="522" ht="58.5" customHeight="1" x14ac:dyDescent="0.25"/>
    <row r="523" ht="58.5" customHeight="1" x14ac:dyDescent="0.25"/>
    <row r="524" ht="58.5" customHeight="1" x14ac:dyDescent="0.25"/>
    <row r="525" ht="58.5" customHeight="1" x14ac:dyDescent="0.25"/>
    <row r="526" ht="58.5" customHeight="1" x14ac:dyDescent="0.25"/>
    <row r="527" ht="58.5" customHeight="1" x14ac:dyDescent="0.25"/>
    <row r="528" ht="58.5" customHeight="1" x14ac:dyDescent="0.25"/>
    <row r="529" ht="58.5" customHeight="1" x14ac:dyDescent="0.25"/>
    <row r="530" ht="58.5" customHeight="1" x14ac:dyDescent="0.25"/>
    <row r="531" ht="58.5" customHeight="1" x14ac:dyDescent="0.25"/>
    <row r="532" ht="58.5" customHeight="1" x14ac:dyDescent="0.25"/>
    <row r="533" ht="58.5" customHeight="1" x14ac:dyDescent="0.25"/>
    <row r="534" ht="58.5" customHeight="1" x14ac:dyDescent="0.25"/>
    <row r="535" ht="58.5" customHeight="1" x14ac:dyDescent="0.25"/>
    <row r="536" ht="58.5" customHeight="1" x14ac:dyDescent="0.25"/>
    <row r="537" ht="58.5" customHeight="1" x14ac:dyDescent="0.25"/>
    <row r="538" ht="58.5" customHeight="1" x14ac:dyDescent="0.25"/>
    <row r="539" ht="58.5" customHeight="1" x14ac:dyDescent="0.25"/>
    <row r="540" ht="58.5" customHeight="1" x14ac:dyDescent="0.25"/>
    <row r="541" ht="58.5" customHeight="1" x14ac:dyDescent="0.25"/>
    <row r="542" ht="58.5" customHeight="1" x14ac:dyDescent="0.25"/>
    <row r="543" ht="58.5" customHeight="1" x14ac:dyDescent="0.25"/>
    <row r="544" ht="58.5" customHeight="1" x14ac:dyDescent="0.25"/>
    <row r="545" ht="58.5" customHeight="1" x14ac:dyDescent="0.25"/>
    <row r="546" ht="58.5" customHeight="1" x14ac:dyDescent="0.25"/>
    <row r="547" ht="58.5" customHeight="1" x14ac:dyDescent="0.25"/>
    <row r="548" ht="58.5" customHeight="1" x14ac:dyDescent="0.25"/>
    <row r="549" ht="58.5" customHeight="1" x14ac:dyDescent="0.25"/>
    <row r="550" ht="58.5" customHeight="1" x14ac:dyDescent="0.25"/>
    <row r="551" ht="58.5" customHeight="1" x14ac:dyDescent="0.25"/>
    <row r="552" ht="58.5" customHeight="1" x14ac:dyDescent="0.25"/>
    <row r="553" ht="58.5" customHeight="1" x14ac:dyDescent="0.25"/>
    <row r="554" ht="58.5" customHeight="1" x14ac:dyDescent="0.25"/>
    <row r="555" ht="58.5" customHeight="1" x14ac:dyDescent="0.25"/>
    <row r="556" ht="58.5" customHeight="1" x14ac:dyDescent="0.25"/>
    <row r="557" ht="58.5" customHeight="1" x14ac:dyDescent="0.25"/>
    <row r="558" ht="58.5" customHeight="1" x14ac:dyDescent="0.25"/>
    <row r="559" ht="58.5" customHeight="1" x14ac:dyDescent="0.25"/>
    <row r="560" ht="58.5" customHeight="1" x14ac:dyDescent="0.25"/>
    <row r="561" ht="58.5" customHeight="1" x14ac:dyDescent="0.25"/>
    <row r="562" ht="58.5" customHeight="1" x14ac:dyDescent="0.25"/>
    <row r="563" ht="58.5" customHeight="1" x14ac:dyDescent="0.25"/>
    <row r="564" ht="58.5" customHeight="1" x14ac:dyDescent="0.25"/>
    <row r="565" ht="58.5" customHeight="1" x14ac:dyDescent="0.25"/>
    <row r="566" ht="58.5" customHeight="1" x14ac:dyDescent="0.25"/>
    <row r="567" ht="58.5" customHeight="1" x14ac:dyDescent="0.25"/>
    <row r="568" ht="58.5" customHeight="1" x14ac:dyDescent="0.25"/>
    <row r="569" ht="58.5" customHeight="1" x14ac:dyDescent="0.25"/>
    <row r="570" ht="58.5" customHeight="1" x14ac:dyDescent="0.25"/>
    <row r="571" ht="58.5" customHeight="1" x14ac:dyDescent="0.25"/>
    <row r="572" ht="58.5" customHeight="1" x14ac:dyDescent="0.25"/>
    <row r="573" ht="58.5" customHeight="1" x14ac:dyDescent="0.25"/>
    <row r="574" ht="58.5" customHeight="1" x14ac:dyDescent="0.25"/>
    <row r="575" ht="58.5" customHeight="1" x14ac:dyDescent="0.25"/>
    <row r="576" ht="58.5" customHeight="1" x14ac:dyDescent="0.25"/>
    <row r="577" ht="58.5" customHeight="1" x14ac:dyDescent="0.25"/>
    <row r="578" ht="58.5" customHeight="1" x14ac:dyDescent="0.25"/>
    <row r="579" ht="58.5" customHeight="1" x14ac:dyDescent="0.25"/>
    <row r="580" ht="58.5" customHeight="1" x14ac:dyDescent="0.25"/>
    <row r="581" ht="58.5" customHeight="1" x14ac:dyDescent="0.25"/>
    <row r="582" ht="58.5" customHeight="1" x14ac:dyDescent="0.25"/>
    <row r="583" ht="58.5" customHeight="1" x14ac:dyDescent="0.25"/>
    <row r="584" ht="58.5" customHeight="1" x14ac:dyDescent="0.25"/>
    <row r="585" ht="58.5" customHeight="1" x14ac:dyDescent="0.25"/>
    <row r="586" ht="58.5" customHeight="1" x14ac:dyDescent="0.25"/>
    <row r="587" ht="58.5" customHeight="1" x14ac:dyDescent="0.25"/>
    <row r="588" ht="58.5" customHeight="1" x14ac:dyDescent="0.25"/>
    <row r="589" ht="58.5" customHeight="1" x14ac:dyDescent="0.25"/>
    <row r="590" ht="58.5" customHeight="1" x14ac:dyDescent="0.25"/>
    <row r="591" ht="58.5" customHeight="1" x14ac:dyDescent="0.25"/>
    <row r="592" ht="58.5" customHeight="1" x14ac:dyDescent="0.25"/>
    <row r="593" ht="58.5" customHeight="1" x14ac:dyDescent="0.25"/>
    <row r="594" ht="58.5" customHeight="1" x14ac:dyDescent="0.25"/>
    <row r="595" ht="58.5" customHeight="1" x14ac:dyDescent="0.25"/>
    <row r="596" ht="58.5" customHeight="1" x14ac:dyDescent="0.25"/>
    <row r="597" ht="58.5" customHeight="1" x14ac:dyDescent="0.25"/>
    <row r="598" ht="58.5" customHeight="1" x14ac:dyDescent="0.25"/>
    <row r="599" ht="58.5" customHeight="1" x14ac:dyDescent="0.25"/>
    <row r="600" ht="15" customHeight="1" x14ac:dyDescent="0.25"/>
  </sheetData>
  <mergeCells count="2">
    <mergeCell ref="A1:J1"/>
    <mergeCell ref="A68:J68"/>
  </mergeCells>
  <pageMargins left="0.7" right="0.7" top="0.75" bottom="0.75" header="0.3" footer="0.3"/>
  <pageSetup paperSize="9" scale="54" fitToHeight="0" orientation="landscape" horizontalDpi="4294967293" verticalDpi="300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D9406-5710-4C9D-ACE3-6EEAD3C7DDCD}">
  <dimension ref="A2:J67"/>
  <sheetViews>
    <sheetView topLeftCell="A43" workbookViewId="0">
      <selection activeCell="J67" sqref="J67"/>
    </sheetView>
  </sheetViews>
  <sheetFormatPr defaultRowHeight="15" x14ac:dyDescent="0.25"/>
  <cols>
    <col min="1" max="1" width="7.7109375" customWidth="1"/>
    <col min="2" max="2" width="31.42578125" customWidth="1"/>
    <col min="3" max="3" width="23.85546875" customWidth="1"/>
    <col min="4" max="4" width="34.85546875" customWidth="1"/>
    <col min="5" max="5" width="22" customWidth="1"/>
    <col min="6" max="6" width="18" customWidth="1"/>
    <col min="7" max="7" width="14" customWidth="1"/>
    <col min="8" max="8" width="10.85546875" style="90" customWidth="1"/>
    <col min="9" max="9" width="10.140625" customWidth="1"/>
    <col min="10" max="10" width="11.28515625" customWidth="1"/>
  </cols>
  <sheetData>
    <row r="2" spans="1:10" ht="15.75" thickBot="1" x14ac:dyDescent="0.3"/>
    <row r="3" spans="1:10" ht="21" thickBot="1" x14ac:dyDescent="0.3">
      <c r="A3" s="96" t="s">
        <v>338</v>
      </c>
      <c r="B3" s="97"/>
      <c r="C3" s="97"/>
      <c r="D3" s="97"/>
      <c r="E3" s="97"/>
      <c r="F3" s="97"/>
      <c r="G3" s="98"/>
      <c r="H3" s="104" t="s">
        <v>339</v>
      </c>
    </row>
    <row r="4" spans="1:10" ht="45.75" thickBot="1" x14ac:dyDescent="0.3">
      <c r="A4" s="61" t="s">
        <v>340</v>
      </c>
      <c r="B4" s="46" t="s">
        <v>0</v>
      </c>
      <c r="C4" s="46" t="s">
        <v>1</v>
      </c>
      <c r="D4" s="46" t="s">
        <v>2</v>
      </c>
      <c r="E4" s="47" t="s">
        <v>3</v>
      </c>
      <c r="F4" s="46" t="s">
        <v>4</v>
      </c>
      <c r="G4" s="46" t="s">
        <v>5</v>
      </c>
      <c r="H4" s="105"/>
      <c r="I4" s="60" t="s">
        <v>336</v>
      </c>
      <c r="J4" s="60" t="s">
        <v>335</v>
      </c>
    </row>
    <row r="5" spans="1:10" ht="52.5" customHeight="1" thickBot="1" x14ac:dyDescent="0.3">
      <c r="A5" s="48" t="s">
        <v>155</v>
      </c>
      <c r="B5" s="49" t="s">
        <v>331</v>
      </c>
      <c r="C5" s="50" t="s">
        <v>194</v>
      </c>
      <c r="D5" s="49" t="s">
        <v>166</v>
      </c>
      <c r="E5" s="50" t="s">
        <v>7</v>
      </c>
      <c r="F5" s="50" t="s">
        <v>149</v>
      </c>
      <c r="G5" s="51" t="s">
        <v>155</v>
      </c>
      <c r="H5" s="91">
        <v>4</v>
      </c>
      <c r="I5" s="58"/>
      <c r="J5" s="58">
        <f>I5*H5</f>
        <v>0</v>
      </c>
    </row>
    <row r="6" spans="1:10" ht="52.5" customHeight="1" thickBot="1" x14ac:dyDescent="0.3">
      <c r="A6" s="48" t="s">
        <v>92</v>
      </c>
      <c r="B6" s="49" t="s">
        <v>341</v>
      </c>
      <c r="C6" s="49" t="s">
        <v>342</v>
      </c>
      <c r="D6" s="49" t="s">
        <v>330</v>
      </c>
      <c r="E6" s="50" t="s">
        <v>13</v>
      </c>
      <c r="F6" s="50" t="s">
        <v>195</v>
      </c>
      <c r="G6" s="51" t="s">
        <v>155</v>
      </c>
      <c r="H6" s="91">
        <v>4</v>
      </c>
      <c r="I6" s="58"/>
      <c r="J6" s="58">
        <f t="shared" ref="J6:J14" si="0">I6*H6</f>
        <v>0</v>
      </c>
    </row>
    <row r="7" spans="1:10" ht="51" customHeight="1" thickBot="1" x14ac:dyDescent="0.3">
      <c r="A7" s="48" t="s">
        <v>96</v>
      </c>
      <c r="B7" s="49" t="s">
        <v>343</v>
      </c>
      <c r="C7" s="49" t="s">
        <v>153</v>
      </c>
      <c r="D7" s="49"/>
      <c r="E7" s="49" t="s">
        <v>7</v>
      </c>
      <c r="F7" s="49" t="s">
        <v>154</v>
      </c>
      <c r="G7" s="51" t="s">
        <v>240</v>
      </c>
      <c r="H7" s="91">
        <v>4</v>
      </c>
      <c r="I7" s="58"/>
      <c r="J7" s="58">
        <f t="shared" si="0"/>
        <v>0</v>
      </c>
    </row>
    <row r="8" spans="1:10" ht="28.5" customHeight="1" thickBot="1" x14ac:dyDescent="0.3">
      <c r="A8" s="48" t="s">
        <v>37</v>
      </c>
      <c r="B8" s="49" t="s">
        <v>344</v>
      </c>
      <c r="C8" s="49" t="s">
        <v>345</v>
      </c>
      <c r="D8" s="49" t="s">
        <v>346</v>
      </c>
      <c r="E8" s="49" t="s">
        <v>7</v>
      </c>
      <c r="F8" s="49" t="s">
        <v>267</v>
      </c>
      <c r="G8" s="51" t="s">
        <v>155</v>
      </c>
      <c r="H8" s="91">
        <v>4</v>
      </c>
      <c r="I8" s="58"/>
      <c r="J8" s="58">
        <f t="shared" si="0"/>
        <v>0</v>
      </c>
    </row>
    <row r="9" spans="1:10" ht="55.5" customHeight="1" thickBot="1" x14ac:dyDescent="0.3">
      <c r="A9" s="48" t="s">
        <v>24</v>
      </c>
      <c r="B9" s="49" t="s">
        <v>347</v>
      </c>
      <c r="C9" s="49" t="s">
        <v>6</v>
      </c>
      <c r="D9" s="49" t="s">
        <v>348</v>
      </c>
      <c r="E9" s="50" t="s">
        <v>12</v>
      </c>
      <c r="F9" s="50" t="s">
        <v>9</v>
      </c>
      <c r="G9" s="51" t="s">
        <v>155</v>
      </c>
      <c r="H9" s="91">
        <v>4</v>
      </c>
      <c r="I9" s="58"/>
      <c r="J9" s="58">
        <f t="shared" si="0"/>
        <v>0</v>
      </c>
    </row>
    <row r="10" spans="1:10" ht="51.75" customHeight="1" thickBot="1" x14ac:dyDescent="0.3">
      <c r="A10" s="48" t="s">
        <v>33</v>
      </c>
      <c r="B10" s="49" t="s">
        <v>349</v>
      </c>
      <c r="C10" s="49" t="s">
        <v>152</v>
      </c>
      <c r="D10" s="49" t="s">
        <v>168</v>
      </c>
      <c r="E10" s="50" t="s">
        <v>7</v>
      </c>
      <c r="F10" s="50" t="s">
        <v>107</v>
      </c>
      <c r="G10" s="51" t="s">
        <v>155</v>
      </c>
      <c r="H10" s="91">
        <v>4</v>
      </c>
      <c r="I10" s="58"/>
      <c r="J10" s="58">
        <f t="shared" si="0"/>
        <v>0</v>
      </c>
    </row>
    <row r="11" spans="1:10" ht="48" customHeight="1" thickBot="1" x14ac:dyDescent="0.3">
      <c r="A11" s="48" t="s">
        <v>34</v>
      </c>
      <c r="B11" s="49" t="s">
        <v>350</v>
      </c>
      <c r="C11" s="49" t="s">
        <v>6</v>
      </c>
      <c r="D11" s="49" t="s">
        <v>168</v>
      </c>
      <c r="E11" s="49" t="s">
        <v>7</v>
      </c>
      <c r="F11" s="49" t="s">
        <v>107</v>
      </c>
      <c r="G11" s="51" t="s">
        <v>155</v>
      </c>
      <c r="H11" s="91">
        <v>4</v>
      </c>
      <c r="I11" s="58"/>
      <c r="J11" s="58">
        <f t="shared" si="0"/>
        <v>0</v>
      </c>
    </row>
    <row r="12" spans="1:10" ht="52.5" customHeight="1" thickBot="1" x14ac:dyDescent="0.3">
      <c r="A12" s="48" t="s">
        <v>35</v>
      </c>
      <c r="B12" s="49" t="s">
        <v>351</v>
      </c>
      <c r="C12" s="49" t="s">
        <v>6</v>
      </c>
      <c r="D12" s="49" t="s">
        <v>352</v>
      </c>
      <c r="E12" s="50" t="s">
        <v>7</v>
      </c>
      <c r="F12" s="50" t="s">
        <v>148</v>
      </c>
      <c r="G12" s="51" t="s">
        <v>155</v>
      </c>
      <c r="H12" s="91">
        <v>4</v>
      </c>
      <c r="I12" s="58"/>
      <c r="J12" s="58">
        <f t="shared" si="0"/>
        <v>0</v>
      </c>
    </row>
    <row r="13" spans="1:10" ht="49.5" customHeight="1" thickBot="1" x14ac:dyDescent="0.3">
      <c r="A13" s="48" t="s">
        <v>353</v>
      </c>
      <c r="B13" s="49" t="s">
        <v>87</v>
      </c>
      <c r="C13" s="49" t="s">
        <v>6</v>
      </c>
      <c r="D13" s="49" t="s">
        <v>88</v>
      </c>
      <c r="E13" s="50" t="s">
        <v>89</v>
      </c>
      <c r="F13" s="50" t="s">
        <v>82</v>
      </c>
      <c r="G13" s="51" t="s">
        <v>155</v>
      </c>
      <c r="H13" s="91">
        <v>4</v>
      </c>
      <c r="I13" s="58"/>
      <c r="J13" s="58">
        <f t="shared" si="0"/>
        <v>0</v>
      </c>
    </row>
    <row r="14" spans="1:10" ht="42.75" customHeight="1" thickBot="1" x14ac:dyDescent="0.3">
      <c r="A14" s="48" t="s">
        <v>354</v>
      </c>
      <c r="B14" s="49" t="s">
        <v>355</v>
      </c>
      <c r="C14" s="49" t="s">
        <v>6</v>
      </c>
      <c r="D14" s="49" t="s">
        <v>356</v>
      </c>
      <c r="E14" s="50" t="s">
        <v>127</v>
      </c>
      <c r="F14" s="50" t="s">
        <v>32</v>
      </c>
      <c r="G14" s="51" t="s">
        <v>155</v>
      </c>
      <c r="H14" s="91">
        <v>4</v>
      </c>
      <c r="I14" s="58"/>
      <c r="J14" s="58">
        <f t="shared" si="0"/>
        <v>0</v>
      </c>
    </row>
    <row r="15" spans="1:10" ht="21" thickBot="1" x14ac:dyDescent="0.3">
      <c r="A15" s="96" t="s">
        <v>357</v>
      </c>
      <c r="B15" s="97"/>
      <c r="C15" s="97"/>
      <c r="D15" s="97"/>
      <c r="E15" s="97"/>
      <c r="F15" s="97"/>
      <c r="G15" s="98"/>
      <c r="H15" s="99" t="s">
        <v>339</v>
      </c>
      <c r="I15" s="58"/>
      <c r="J15" s="58"/>
    </row>
    <row r="16" spans="1:10" ht="16.5" thickBot="1" x14ac:dyDescent="0.3">
      <c r="A16" s="45" t="s">
        <v>340</v>
      </c>
      <c r="B16" s="46" t="s">
        <v>0</v>
      </c>
      <c r="C16" s="46" t="s">
        <v>1</v>
      </c>
      <c r="D16" s="46" t="s">
        <v>2</v>
      </c>
      <c r="E16" s="47" t="s">
        <v>3</v>
      </c>
      <c r="F16" s="46" t="s">
        <v>4</v>
      </c>
      <c r="G16" s="46" t="s">
        <v>5</v>
      </c>
      <c r="H16" s="100"/>
      <c r="I16" s="58"/>
      <c r="J16" s="58"/>
    </row>
    <row r="17" spans="1:10" ht="55.5" customHeight="1" thickBot="1" x14ac:dyDescent="0.3">
      <c r="A17" s="48" t="s">
        <v>155</v>
      </c>
      <c r="B17" s="49" t="s">
        <v>192</v>
      </c>
      <c r="C17" s="49" t="s">
        <v>6</v>
      </c>
      <c r="D17" s="49" t="s">
        <v>165</v>
      </c>
      <c r="E17" s="49" t="s">
        <v>7</v>
      </c>
      <c r="F17" s="49" t="s">
        <v>149</v>
      </c>
      <c r="G17" s="51" t="s">
        <v>92</v>
      </c>
      <c r="H17" s="91">
        <v>4</v>
      </c>
      <c r="I17" s="58"/>
      <c r="J17" s="58">
        <f>I17*H17</f>
        <v>0</v>
      </c>
    </row>
    <row r="18" spans="1:10" ht="49.5" customHeight="1" thickBot="1" x14ac:dyDescent="0.3">
      <c r="A18" s="48" t="s">
        <v>92</v>
      </c>
      <c r="B18" s="49" t="s">
        <v>193</v>
      </c>
      <c r="C18" s="49" t="s">
        <v>6</v>
      </c>
      <c r="D18" s="49" t="s">
        <v>165</v>
      </c>
      <c r="E18" s="49" t="s">
        <v>7</v>
      </c>
      <c r="F18" s="49" t="s">
        <v>149</v>
      </c>
      <c r="G18" s="51" t="s">
        <v>92</v>
      </c>
      <c r="H18" s="91">
        <v>4</v>
      </c>
      <c r="I18" s="58"/>
      <c r="J18" s="58">
        <f t="shared" ref="J18:J28" si="1">I18*H18</f>
        <v>0</v>
      </c>
    </row>
    <row r="19" spans="1:10" ht="62.25" customHeight="1" thickBot="1" x14ac:dyDescent="0.3">
      <c r="A19" s="48" t="s">
        <v>96</v>
      </c>
      <c r="B19" s="49" t="s">
        <v>358</v>
      </c>
      <c r="C19" s="49" t="s">
        <v>359</v>
      </c>
      <c r="D19" s="49" t="s">
        <v>360</v>
      </c>
      <c r="E19" s="49" t="s">
        <v>7</v>
      </c>
      <c r="F19" s="49" t="s">
        <v>149</v>
      </c>
      <c r="G19" s="51" t="s">
        <v>92</v>
      </c>
      <c r="H19" s="91">
        <v>4</v>
      </c>
      <c r="I19" s="58"/>
      <c r="J19" s="58">
        <f t="shared" si="1"/>
        <v>0</v>
      </c>
    </row>
    <row r="20" spans="1:10" ht="57" customHeight="1" thickBot="1" x14ac:dyDescent="0.3">
      <c r="A20" s="48" t="s">
        <v>37</v>
      </c>
      <c r="B20" s="49" t="s">
        <v>361</v>
      </c>
      <c r="C20" s="49" t="s">
        <v>342</v>
      </c>
      <c r="D20" s="49" t="s">
        <v>330</v>
      </c>
      <c r="E20" s="49" t="s">
        <v>7</v>
      </c>
      <c r="F20" s="49" t="s">
        <v>195</v>
      </c>
      <c r="G20" s="51" t="s">
        <v>92</v>
      </c>
      <c r="H20" s="91">
        <v>4</v>
      </c>
      <c r="I20" s="58"/>
      <c r="J20" s="58">
        <f t="shared" si="1"/>
        <v>0</v>
      </c>
    </row>
    <row r="21" spans="1:10" ht="48.75" customHeight="1" thickBot="1" x14ac:dyDescent="0.3">
      <c r="A21" s="48" t="s">
        <v>24</v>
      </c>
      <c r="B21" s="49" t="s">
        <v>343</v>
      </c>
      <c r="C21" s="49" t="s">
        <v>153</v>
      </c>
      <c r="D21" s="49"/>
      <c r="E21" s="49" t="s">
        <v>7</v>
      </c>
      <c r="F21" s="49" t="s">
        <v>154</v>
      </c>
      <c r="G21" s="51" t="s">
        <v>240</v>
      </c>
      <c r="H21" s="91">
        <v>4</v>
      </c>
      <c r="I21" s="58"/>
      <c r="J21" s="58">
        <f t="shared" si="1"/>
        <v>0</v>
      </c>
    </row>
    <row r="22" spans="1:10" ht="39" customHeight="1" thickBot="1" x14ac:dyDescent="0.3">
      <c r="A22" s="48" t="s">
        <v>33</v>
      </c>
      <c r="B22" s="49" t="s">
        <v>362</v>
      </c>
      <c r="C22" s="49" t="s">
        <v>345</v>
      </c>
      <c r="D22" s="49" t="s">
        <v>363</v>
      </c>
      <c r="E22" s="49" t="s">
        <v>7</v>
      </c>
      <c r="F22" s="49" t="s">
        <v>267</v>
      </c>
      <c r="G22" s="51" t="s">
        <v>92</v>
      </c>
      <c r="H22" s="91">
        <v>4</v>
      </c>
      <c r="I22" s="58"/>
      <c r="J22" s="58">
        <f t="shared" si="1"/>
        <v>0</v>
      </c>
    </row>
    <row r="23" spans="1:10" ht="51" customHeight="1" thickBot="1" x14ac:dyDescent="0.3">
      <c r="A23" s="48" t="s">
        <v>34</v>
      </c>
      <c r="B23" s="49" t="s">
        <v>364</v>
      </c>
      <c r="C23" s="49" t="s">
        <v>14</v>
      </c>
      <c r="D23" s="49" t="s">
        <v>348</v>
      </c>
      <c r="E23" s="49" t="s">
        <v>365</v>
      </c>
      <c r="F23" s="49" t="s">
        <v>9</v>
      </c>
      <c r="G23" s="51" t="s">
        <v>225</v>
      </c>
      <c r="H23" s="91">
        <v>4</v>
      </c>
      <c r="I23" s="58"/>
      <c r="J23" s="58">
        <f t="shared" si="1"/>
        <v>0</v>
      </c>
    </row>
    <row r="24" spans="1:10" ht="51" customHeight="1" thickBot="1" x14ac:dyDescent="0.3">
      <c r="A24" s="48" t="s">
        <v>35</v>
      </c>
      <c r="B24" s="49" t="s">
        <v>366</v>
      </c>
      <c r="C24" s="49" t="s">
        <v>6</v>
      </c>
      <c r="D24" s="49" t="s">
        <v>168</v>
      </c>
      <c r="E24" s="49" t="s">
        <v>7</v>
      </c>
      <c r="F24" s="49" t="s">
        <v>107</v>
      </c>
      <c r="G24" s="51" t="s">
        <v>92</v>
      </c>
      <c r="H24" s="91">
        <v>4</v>
      </c>
      <c r="I24" s="58"/>
      <c r="J24" s="58">
        <f t="shared" si="1"/>
        <v>0</v>
      </c>
    </row>
    <row r="25" spans="1:10" ht="46.5" customHeight="1" thickBot="1" x14ac:dyDescent="0.3">
      <c r="A25" s="48" t="s">
        <v>353</v>
      </c>
      <c r="B25" s="49" t="s">
        <v>367</v>
      </c>
      <c r="C25" s="49" t="s">
        <v>152</v>
      </c>
      <c r="D25" s="49" t="s">
        <v>168</v>
      </c>
      <c r="E25" s="49" t="s">
        <v>7</v>
      </c>
      <c r="F25" s="49" t="s">
        <v>107</v>
      </c>
      <c r="G25" s="51" t="s">
        <v>92</v>
      </c>
      <c r="H25" s="91">
        <v>4</v>
      </c>
      <c r="I25" s="58"/>
      <c r="J25" s="58">
        <f t="shared" si="1"/>
        <v>0</v>
      </c>
    </row>
    <row r="26" spans="1:10" ht="59.25" customHeight="1" thickBot="1" x14ac:dyDescent="0.3">
      <c r="A26" s="48" t="s">
        <v>354</v>
      </c>
      <c r="B26" s="49" t="s">
        <v>368</v>
      </c>
      <c r="C26" s="49" t="s">
        <v>6</v>
      </c>
      <c r="D26" s="49" t="s">
        <v>352</v>
      </c>
      <c r="E26" s="49" t="s">
        <v>7</v>
      </c>
      <c r="F26" s="49" t="s">
        <v>199</v>
      </c>
      <c r="G26" s="51" t="s">
        <v>92</v>
      </c>
      <c r="H26" s="91">
        <v>4</v>
      </c>
      <c r="I26" s="58"/>
      <c r="J26" s="58">
        <f t="shared" si="1"/>
        <v>0</v>
      </c>
    </row>
    <row r="27" spans="1:10" ht="60.75" customHeight="1" thickBot="1" x14ac:dyDescent="0.3">
      <c r="A27" s="48" t="s">
        <v>369</v>
      </c>
      <c r="B27" s="49" t="s">
        <v>91</v>
      </c>
      <c r="C27" s="49" t="s">
        <v>14</v>
      </c>
      <c r="D27" s="49" t="s">
        <v>88</v>
      </c>
      <c r="E27" s="49" t="s">
        <v>89</v>
      </c>
      <c r="F27" s="49" t="s">
        <v>82</v>
      </c>
      <c r="G27" s="51" t="s">
        <v>225</v>
      </c>
      <c r="H27" s="91">
        <v>4</v>
      </c>
      <c r="I27" s="58"/>
      <c r="J27" s="58">
        <f t="shared" si="1"/>
        <v>0</v>
      </c>
    </row>
    <row r="28" spans="1:10" ht="38.25" customHeight="1" thickBot="1" x14ac:dyDescent="0.3">
      <c r="A28" s="48" t="s">
        <v>370</v>
      </c>
      <c r="B28" s="49" t="s">
        <v>371</v>
      </c>
      <c r="C28" s="49" t="s">
        <v>6</v>
      </c>
      <c r="D28" s="49" t="s">
        <v>356</v>
      </c>
      <c r="E28" s="49" t="s">
        <v>127</v>
      </c>
      <c r="F28" s="49" t="s">
        <v>32</v>
      </c>
      <c r="G28" s="51" t="s">
        <v>225</v>
      </c>
      <c r="H28" s="91">
        <v>4</v>
      </c>
      <c r="I28" s="58"/>
      <c r="J28" s="58">
        <f t="shared" si="1"/>
        <v>0</v>
      </c>
    </row>
    <row r="29" spans="1:10" ht="21" thickBot="1" x14ac:dyDescent="0.3">
      <c r="A29" s="96" t="s">
        <v>372</v>
      </c>
      <c r="B29" s="97"/>
      <c r="C29" s="97"/>
      <c r="D29" s="97"/>
      <c r="E29" s="97"/>
      <c r="F29" s="97"/>
      <c r="G29" s="98"/>
      <c r="H29" s="99" t="s">
        <v>339</v>
      </c>
      <c r="I29" s="58"/>
      <c r="J29" s="58"/>
    </row>
    <row r="30" spans="1:10" ht="16.5" thickBot="1" x14ac:dyDescent="0.3">
      <c r="A30" s="45" t="s">
        <v>340</v>
      </c>
      <c r="B30" s="46" t="s">
        <v>0</v>
      </c>
      <c r="C30" s="46" t="s">
        <v>1</v>
      </c>
      <c r="D30" s="46" t="s">
        <v>2</v>
      </c>
      <c r="E30" s="47" t="s">
        <v>3</v>
      </c>
      <c r="F30" s="46" t="s">
        <v>4</v>
      </c>
      <c r="G30" s="46" t="s">
        <v>5</v>
      </c>
      <c r="H30" s="100"/>
      <c r="I30" s="58"/>
      <c r="J30" s="58"/>
    </row>
    <row r="31" spans="1:10" ht="58.5" customHeight="1" thickBot="1" x14ac:dyDescent="0.3">
      <c r="A31" s="48" t="s">
        <v>155</v>
      </c>
      <c r="B31" s="49" t="s">
        <v>233</v>
      </c>
      <c r="C31" s="49" t="s">
        <v>14</v>
      </c>
      <c r="D31" s="49" t="s">
        <v>157</v>
      </c>
      <c r="E31" s="49" t="s">
        <v>200</v>
      </c>
      <c r="F31" s="49" t="s">
        <v>195</v>
      </c>
      <c r="G31" s="53" t="s">
        <v>96</v>
      </c>
      <c r="H31" s="92">
        <v>2</v>
      </c>
      <c r="I31" s="58"/>
      <c r="J31" s="58">
        <f>I31*H31</f>
        <v>0</v>
      </c>
    </row>
    <row r="32" spans="1:10" ht="48" customHeight="1" thickBot="1" x14ac:dyDescent="0.3">
      <c r="A32" s="48" t="s">
        <v>92</v>
      </c>
      <c r="B32" s="49" t="s">
        <v>373</v>
      </c>
      <c r="C32" s="49" t="s">
        <v>374</v>
      </c>
      <c r="D32" s="49" t="s">
        <v>375</v>
      </c>
      <c r="E32" s="49" t="s">
        <v>200</v>
      </c>
      <c r="F32" s="49" t="s">
        <v>195</v>
      </c>
      <c r="G32" s="53" t="s">
        <v>96</v>
      </c>
      <c r="H32" s="92">
        <v>2</v>
      </c>
      <c r="I32" s="58"/>
      <c r="J32" s="58">
        <f t="shared" ref="J32:J41" si="2">I32*H32</f>
        <v>0</v>
      </c>
    </row>
    <row r="33" spans="1:10" ht="47.25" customHeight="1" thickBot="1" x14ac:dyDescent="0.3">
      <c r="A33" s="48" t="s">
        <v>96</v>
      </c>
      <c r="B33" s="49" t="s">
        <v>160</v>
      </c>
      <c r="C33" s="49" t="s">
        <v>153</v>
      </c>
      <c r="D33" s="49"/>
      <c r="E33" s="49" t="s">
        <v>238</v>
      </c>
      <c r="F33" s="49" t="s">
        <v>154</v>
      </c>
      <c r="G33" s="53" t="s">
        <v>239</v>
      </c>
      <c r="H33" s="92">
        <v>2</v>
      </c>
      <c r="I33" s="58"/>
      <c r="J33" s="58">
        <f t="shared" si="2"/>
        <v>0</v>
      </c>
    </row>
    <row r="34" spans="1:10" ht="52.5" customHeight="1" thickBot="1" x14ac:dyDescent="0.3">
      <c r="A34" s="48" t="s">
        <v>37</v>
      </c>
      <c r="B34" s="49" t="s">
        <v>308</v>
      </c>
      <c r="C34" s="49" t="s">
        <v>309</v>
      </c>
      <c r="D34" s="49" t="s">
        <v>266</v>
      </c>
      <c r="E34" s="49" t="s">
        <v>310</v>
      </c>
      <c r="F34" s="49" t="s">
        <v>311</v>
      </c>
      <c r="G34" s="53" t="s">
        <v>96</v>
      </c>
      <c r="H34" s="92">
        <v>2</v>
      </c>
      <c r="I34" s="58"/>
      <c r="J34" s="58">
        <f t="shared" si="2"/>
        <v>0</v>
      </c>
    </row>
    <row r="35" spans="1:10" ht="69" customHeight="1" thickBot="1" x14ac:dyDescent="0.3">
      <c r="A35" s="48" t="s">
        <v>24</v>
      </c>
      <c r="B35" s="49" t="s">
        <v>376</v>
      </c>
      <c r="C35" s="49" t="s">
        <v>6</v>
      </c>
      <c r="D35" s="49" t="s">
        <v>348</v>
      </c>
      <c r="E35" s="49" t="s">
        <v>365</v>
      </c>
      <c r="F35" s="49" t="s">
        <v>15</v>
      </c>
      <c r="G35" s="53" t="s">
        <v>96</v>
      </c>
      <c r="H35" s="92">
        <v>2</v>
      </c>
      <c r="I35" s="58"/>
      <c r="J35" s="58">
        <f t="shared" si="2"/>
        <v>0</v>
      </c>
    </row>
    <row r="36" spans="1:10" ht="57.75" customHeight="1" thickBot="1" x14ac:dyDescent="0.3">
      <c r="A36" s="48" t="s">
        <v>33</v>
      </c>
      <c r="B36" s="49" t="s">
        <v>377</v>
      </c>
      <c r="C36" s="49" t="s">
        <v>6</v>
      </c>
      <c r="D36" s="49" t="s">
        <v>378</v>
      </c>
      <c r="E36" s="49" t="s">
        <v>200</v>
      </c>
      <c r="F36" s="49" t="s">
        <v>237</v>
      </c>
      <c r="G36" s="53" t="s">
        <v>96</v>
      </c>
      <c r="H36" s="92">
        <v>2</v>
      </c>
      <c r="I36" s="58"/>
      <c r="J36" s="58">
        <f t="shared" si="2"/>
        <v>0</v>
      </c>
    </row>
    <row r="37" spans="1:10" ht="58.5" customHeight="1" thickBot="1" x14ac:dyDescent="0.3">
      <c r="A37" s="48" t="s">
        <v>34</v>
      </c>
      <c r="B37" s="49" t="s">
        <v>379</v>
      </c>
      <c r="C37" s="49" t="s">
        <v>152</v>
      </c>
      <c r="D37" s="49" t="s">
        <v>380</v>
      </c>
      <c r="E37" s="49" t="s">
        <v>200</v>
      </c>
      <c r="F37" s="49" t="s">
        <v>107</v>
      </c>
      <c r="G37" s="53" t="s">
        <v>96</v>
      </c>
      <c r="H37" s="92">
        <v>2</v>
      </c>
      <c r="I37" s="58"/>
      <c r="J37" s="58">
        <f t="shared" si="2"/>
        <v>0</v>
      </c>
    </row>
    <row r="38" spans="1:10" ht="54.75" customHeight="1" thickBot="1" x14ac:dyDescent="0.3">
      <c r="A38" s="48" t="s">
        <v>35</v>
      </c>
      <c r="B38" s="49" t="s">
        <v>159</v>
      </c>
      <c r="C38" s="49" t="s">
        <v>6</v>
      </c>
      <c r="D38" s="49" t="s">
        <v>381</v>
      </c>
      <c r="E38" s="49" t="s">
        <v>127</v>
      </c>
      <c r="F38" s="49" t="s">
        <v>148</v>
      </c>
      <c r="G38" s="53" t="s">
        <v>96</v>
      </c>
      <c r="H38" s="92">
        <v>2</v>
      </c>
      <c r="I38" s="58"/>
      <c r="J38" s="58">
        <f t="shared" si="2"/>
        <v>0</v>
      </c>
    </row>
    <row r="39" spans="1:10" ht="47.25" customHeight="1" thickBot="1" x14ac:dyDescent="0.3">
      <c r="A39" s="48" t="s">
        <v>353</v>
      </c>
      <c r="B39" s="49" t="s">
        <v>382</v>
      </c>
      <c r="C39" s="49" t="s">
        <v>383</v>
      </c>
      <c r="D39" s="49"/>
      <c r="E39" s="49" t="s">
        <v>384</v>
      </c>
      <c r="F39" s="49" t="s">
        <v>199</v>
      </c>
      <c r="G39" s="53" t="s">
        <v>385</v>
      </c>
      <c r="H39" s="92">
        <v>2</v>
      </c>
      <c r="I39" s="58"/>
      <c r="J39" s="58">
        <f t="shared" si="2"/>
        <v>0</v>
      </c>
    </row>
    <row r="40" spans="1:10" ht="60" customHeight="1" thickBot="1" x14ac:dyDescent="0.3">
      <c r="A40" s="48" t="s">
        <v>354</v>
      </c>
      <c r="B40" s="49" t="s">
        <v>94</v>
      </c>
      <c r="C40" s="49" t="s">
        <v>6</v>
      </c>
      <c r="D40" s="49" t="s">
        <v>95</v>
      </c>
      <c r="E40" s="49" t="s">
        <v>81</v>
      </c>
      <c r="F40" s="49" t="s">
        <v>82</v>
      </c>
      <c r="G40" s="53" t="s">
        <v>96</v>
      </c>
      <c r="H40" s="92">
        <v>2</v>
      </c>
      <c r="I40" s="58"/>
      <c r="J40" s="58">
        <f t="shared" si="2"/>
        <v>0</v>
      </c>
    </row>
    <row r="41" spans="1:10" ht="45" customHeight="1" thickBot="1" x14ac:dyDescent="0.3">
      <c r="A41" s="48" t="s">
        <v>369</v>
      </c>
      <c r="B41" s="49" t="s">
        <v>386</v>
      </c>
      <c r="C41" s="49" t="s">
        <v>6</v>
      </c>
      <c r="D41" s="49" t="s">
        <v>356</v>
      </c>
      <c r="E41" s="49" t="s">
        <v>127</v>
      </c>
      <c r="F41" s="50" t="s">
        <v>32</v>
      </c>
      <c r="G41" s="53" t="s">
        <v>96</v>
      </c>
      <c r="H41" s="92">
        <v>2</v>
      </c>
      <c r="I41" s="58"/>
      <c r="J41" s="58">
        <f t="shared" si="2"/>
        <v>0</v>
      </c>
    </row>
    <row r="42" spans="1:10" ht="21" thickBot="1" x14ac:dyDescent="0.3">
      <c r="A42" s="96" t="s">
        <v>387</v>
      </c>
      <c r="B42" s="97"/>
      <c r="C42" s="97"/>
      <c r="D42" s="97"/>
      <c r="E42" s="97"/>
      <c r="F42" s="97"/>
      <c r="G42" s="98"/>
      <c r="H42" s="99" t="s">
        <v>339</v>
      </c>
      <c r="I42" s="58"/>
      <c r="J42" s="58"/>
    </row>
    <row r="43" spans="1:10" ht="15.75" thickBot="1" x14ac:dyDescent="0.3">
      <c r="A43" s="54" t="s">
        <v>340</v>
      </c>
      <c r="B43" s="55" t="s">
        <v>0</v>
      </c>
      <c r="C43" s="55" t="s">
        <v>1</v>
      </c>
      <c r="D43" s="55" t="s">
        <v>2</v>
      </c>
      <c r="E43" s="55" t="s">
        <v>3</v>
      </c>
      <c r="F43" s="55" t="s">
        <v>4</v>
      </c>
      <c r="G43" s="56" t="s">
        <v>5</v>
      </c>
      <c r="H43" s="100"/>
      <c r="I43" s="58"/>
      <c r="J43" s="58"/>
    </row>
    <row r="44" spans="1:10" ht="66" customHeight="1" thickBot="1" x14ac:dyDescent="0.3">
      <c r="A44" s="57" t="s">
        <v>155</v>
      </c>
      <c r="B44" s="49" t="s">
        <v>388</v>
      </c>
      <c r="C44" s="49" t="s">
        <v>6</v>
      </c>
      <c r="D44" s="49" t="s">
        <v>389</v>
      </c>
      <c r="E44" s="49" t="s">
        <v>390</v>
      </c>
      <c r="F44" s="49" t="s">
        <v>195</v>
      </c>
      <c r="G44" s="53" t="s">
        <v>68</v>
      </c>
      <c r="H44" s="92">
        <v>3</v>
      </c>
      <c r="I44" s="58"/>
      <c r="J44" s="58">
        <f>I44*H44</f>
        <v>0</v>
      </c>
    </row>
    <row r="45" spans="1:10" ht="30" customHeight="1" thickBot="1" x14ac:dyDescent="0.3">
      <c r="A45" s="57" t="s">
        <v>92</v>
      </c>
      <c r="B45" s="49" t="s">
        <v>391</v>
      </c>
      <c r="C45" s="49" t="s">
        <v>153</v>
      </c>
      <c r="D45" s="49" t="s">
        <v>392</v>
      </c>
      <c r="E45" s="49" t="s">
        <v>393</v>
      </c>
      <c r="F45" s="49" t="s">
        <v>154</v>
      </c>
      <c r="G45" s="53" t="s">
        <v>24</v>
      </c>
      <c r="H45" s="92">
        <v>3</v>
      </c>
      <c r="I45" s="58"/>
      <c r="J45" s="58">
        <f t="shared" ref="J45:J54" si="3">I45*H45</f>
        <v>0</v>
      </c>
    </row>
    <row r="46" spans="1:10" ht="59.25" customHeight="1" thickBot="1" x14ac:dyDescent="0.3">
      <c r="A46" s="57" t="s">
        <v>96</v>
      </c>
      <c r="B46" s="49" t="s">
        <v>22</v>
      </c>
      <c r="C46" s="49" t="s">
        <v>6</v>
      </c>
      <c r="D46" s="49" t="s">
        <v>23</v>
      </c>
      <c r="E46" s="49" t="s">
        <v>12</v>
      </c>
      <c r="F46" s="49" t="s">
        <v>9</v>
      </c>
      <c r="G46" s="53" t="s">
        <v>24</v>
      </c>
      <c r="H46" s="92">
        <v>3</v>
      </c>
      <c r="I46" s="58"/>
      <c r="J46" s="58">
        <f t="shared" si="3"/>
        <v>0</v>
      </c>
    </row>
    <row r="47" spans="1:10" ht="53.25" customHeight="1" thickBot="1" x14ac:dyDescent="0.3">
      <c r="A47" s="57" t="s">
        <v>37</v>
      </c>
      <c r="B47" s="49" t="s">
        <v>394</v>
      </c>
      <c r="C47" s="49" t="s">
        <v>6</v>
      </c>
      <c r="D47" s="49" t="s">
        <v>395</v>
      </c>
      <c r="E47" s="49" t="s">
        <v>384</v>
      </c>
      <c r="F47" s="49" t="s">
        <v>66</v>
      </c>
      <c r="G47" s="53" t="s">
        <v>24</v>
      </c>
      <c r="H47" s="92">
        <v>3</v>
      </c>
      <c r="I47" s="58"/>
      <c r="J47" s="58">
        <f t="shared" si="3"/>
        <v>0</v>
      </c>
    </row>
    <row r="48" spans="1:10" ht="51" customHeight="1" thickBot="1" x14ac:dyDescent="0.3">
      <c r="A48" s="57" t="s">
        <v>24</v>
      </c>
      <c r="B48" s="49" t="s">
        <v>396</v>
      </c>
      <c r="C48" s="49" t="s">
        <v>6</v>
      </c>
      <c r="D48" s="49" t="s">
        <v>397</v>
      </c>
      <c r="E48" s="49" t="s">
        <v>398</v>
      </c>
      <c r="F48" s="49" t="s">
        <v>140</v>
      </c>
      <c r="G48" s="53" t="s">
        <v>24</v>
      </c>
      <c r="H48" s="92">
        <v>3</v>
      </c>
      <c r="I48" s="58"/>
      <c r="J48" s="58">
        <f t="shared" si="3"/>
        <v>0</v>
      </c>
    </row>
    <row r="49" spans="1:10" ht="60" customHeight="1" thickBot="1" x14ac:dyDescent="0.3">
      <c r="A49" s="57" t="s">
        <v>33</v>
      </c>
      <c r="B49" s="49" t="s">
        <v>399</v>
      </c>
      <c r="C49" s="49" t="s">
        <v>6</v>
      </c>
      <c r="D49" s="49" t="s">
        <v>400</v>
      </c>
      <c r="E49" s="49" t="s">
        <v>384</v>
      </c>
      <c r="F49" s="49" t="s">
        <v>111</v>
      </c>
      <c r="G49" s="53" t="s">
        <v>24</v>
      </c>
      <c r="H49" s="92">
        <v>3</v>
      </c>
      <c r="I49" s="58"/>
      <c r="J49" s="58">
        <f t="shared" si="3"/>
        <v>0</v>
      </c>
    </row>
    <row r="50" spans="1:10" ht="78.75" customHeight="1" thickBot="1" x14ac:dyDescent="0.3">
      <c r="A50" s="57" t="s">
        <v>34</v>
      </c>
      <c r="B50" s="49" t="s">
        <v>77</v>
      </c>
      <c r="C50" s="49" t="s">
        <v>70</v>
      </c>
      <c r="D50" s="49" t="s">
        <v>78</v>
      </c>
      <c r="E50" s="49" t="s">
        <v>12</v>
      </c>
      <c r="F50" s="49" t="s">
        <v>76</v>
      </c>
      <c r="G50" s="53" t="s">
        <v>24</v>
      </c>
      <c r="H50" s="92">
        <v>3</v>
      </c>
      <c r="I50" s="58"/>
      <c r="J50" s="58">
        <f t="shared" si="3"/>
        <v>0</v>
      </c>
    </row>
    <row r="51" spans="1:10" ht="56.25" customHeight="1" thickBot="1" x14ac:dyDescent="0.3">
      <c r="A51" s="57" t="s">
        <v>35</v>
      </c>
      <c r="B51" s="49" t="s">
        <v>79</v>
      </c>
      <c r="C51" s="49" t="s">
        <v>6</v>
      </c>
      <c r="D51" s="49" t="s">
        <v>80</v>
      </c>
      <c r="E51" s="49" t="s">
        <v>81</v>
      </c>
      <c r="F51" s="49" t="s">
        <v>82</v>
      </c>
      <c r="G51" s="53" t="s">
        <v>24</v>
      </c>
      <c r="H51" s="92">
        <v>3</v>
      </c>
      <c r="I51" s="58"/>
      <c r="J51" s="58">
        <f t="shared" si="3"/>
        <v>0</v>
      </c>
    </row>
    <row r="52" spans="1:10" ht="68.25" customHeight="1" thickBot="1" x14ac:dyDescent="0.3">
      <c r="A52" s="57" t="s">
        <v>353</v>
      </c>
      <c r="B52" s="49" t="s">
        <v>401</v>
      </c>
      <c r="C52" s="49" t="s">
        <v>6</v>
      </c>
      <c r="D52" s="49" t="s">
        <v>402</v>
      </c>
      <c r="E52" s="49" t="s">
        <v>7</v>
      </c>
      <c r="F52" s="49" t="s">
        <v>32</v>
      </c>
      <c r="G52" s="53" t="s">
        <v>24</v>
      </c>
      <c r="H52" s="92">
        <v>3</v>
      </c>
      <c r="I52" s="58"/>
      <c r="J52" s="58">
        <f t="shared" si="3"/>
        <v>0</v>
      </c>
    </row>
    <row r="53" spans="1:10" ht="78" customHeight="1" thickBot="1" x14ac:dyDescent="0.3">
      <c r="A53" s="57" t="s">
        <v>354</v>
      </c>
      <c r="B53" s="49" t="s">
        <v>38</v>
      </c>
      <c r="C53" s="49" t="s">
        <v>39</v>
      </c>
      <c r="D53" s="49" t="s">
        <v>40</v>
      </c>
      <c r="E53" s="49" t="s">
        <v>41</v>
      </c>
      <c r="F53" s="49" t="s">
        <v>42</v>
      </c>
      <c r="G53" s="53" t="s">
        <v>24</v>
      </c>
      <c r="H53" s="92">
        <v>3</v>
      </c>
      <c r="I53" s="58"/>
      <c r="J53" s="58">
        <f t="shared" si="3"/>
        <v>0</v>
      </c>
    </row>
    <row r="54" spans="1:10" ht="54.75" customHeight="1" thickBot="1" x14ac:dyDescent="0.3">
      <c r="A54" s="57" t="s">
        <v>369</v>
      </c>
      <c r="B54" s="49" t="s">
        <v>120</v>
      </c>
      <c r="C54" s="49" t="s">
        <v>326</v>
      </c>
      <c r="D54" s="49" t="s">
        <v>403</v>
      </c>
      <c r="E54" s="49" t="s">
        <v>123</v>
      </c>
      <c r="F54" s="49" t="s">
        <v>111</v>
      </c>
      <c r="G54" s="53" t="s">
        <v>404</v>
      </c>
      <c r="H54" s="92">
        <v>3</v>
      </c>
      <c r="I54" s="58"/>
      <c r="J54" s="58">
        <f t="shared" si="3"/>
        <v>0</v>
      </c>
    </row>
    <row r="55" spans="1:10" ht="21" thickBot="1" x14ac:dyDescent="0.3">
      <c r="A55" s="101" t="s">
        <v>405</v>
      </c>
      <c r="B55" s="102"/>
      <c r="C55" s="102"/>
      <c r="D55" s="102"/>
      <c r="E55" s="102"/>
      <c r="F55" s="102"/>
      <c r="G55" s="103"/>
      <c r="H55" s="99" t="s">
        <v>339</v>
      </c>
      <c r="I55" s="58"/>
      <c r="J55" s="58"/>
    </row>
    <row r="56" spans="1:10" ht="15.75" thickBot="1" x14ac:dyDescent="0.3">
      <c r="A56" s="54" t="s">
        <v>340</v>
      </c>
      <c r="B56" s="55" t="s">
        <v>0</v>
      </c>
      <c r="C56" s="55" t="s">
        <v>1</v>
      </c>
      <c r="D56" s="55" t="s">
        <v>2</v>
      </c>
      <c r="E56" s="55" t="s">
        <v>3</v>
      </c>
      <c r="F56" s="55" t="s">
        <v>4</v>
      </c>
      <c r="G56" s="56" t="s">
        <v>5</v>
      </c>
      <c r="H56" s="100"/>
      <c r="I56" s="58"/>
      <c r="J56" s="58"/>
    </row>
    <row r="57" spans="1:10" ht="78" customHeight="1" thickBot="1" x14ac:dyDescent="0.3">
      <c r="A57" s="57" t="s">
        <v>155</v>
      </c>
      <c r="B57" s="49" t="s">
        <v>406</v>
      </c>
      <c r="C57" s="49" t="s">
        <v>6</v>
      </c>
      <c r="D57" s="49" t="s">
        <v>407</v>
      </c>
      <c r="E57" s="49" t="s">
        <v>315</v>
      </c>
      <c r="F57" s="49" t="s">
        <v>195</v>
      </c>
      <c r="G57" s="53" t="s">
        <v>33</v>
      </c>
      <c r="H57" s="92">
        <v>1</v>
      </c>
      <c r="I57" s="58"/>
      <c r="J57" s="58">
        <f>I57*H57</f>
        <v>0</v>
      </c>
    </row>
    <row r="58" spans="1:10" ht="41.25" customHeight="1" thickBot="1" x14ac:dyDescent="0.3">
      <c r="A58" s="57" t="s">
        <v>92</v>
      </c>
      <c r="B58" s="49" t="s">
        <v>408</v>
      </c>
      <c r="C58" s="49" t="s">
        <v>153</v>
      </c>
      <c r="D58" s="49" t="s">
        <v>392</v>
      </c>
      <c r="E58" s="49" t="s">
        <v>393</v>
      </c>
      <c r="F58" s="49" t="s">
        <v>154</v>
      </c>
      <c r="G58" s="53" t="s">
        <v>33</v>
      </c>
      <c r="H58" s="92">
        <v>1</v>
      </c>
      <c r="I58" s="58"/>
      <c r="J58" s="58">
        <f t="shared" ref="J58:J66" si="4">I58*H58</f>
        <v>0</v>
      </c>
    </row>
    <row r="59" spans="1:10" ht="69" customHeight="1" thickBot="1" x14ac:dyDescent="0.3">
      <c r="A59" s="57" t="s">
        <v>96</v>
      </c>
      <c r="B59" s="49" t="s">
        <v>25</v>
      </c>
      <c r="C59" s="49" t="s">
        <v>6</v>
      </c>
      <c r="D59" s="49" t="s">
        <v>23</v>
      </c>
      <c r="E59" s="49" t="s">
        <v>13</v>
      </c>
      <c r="F59" s="49" t="s">
        <v>9</v>
      </c>
      <c r="G59" s="53" t="s">
        <v>33</v>
      </c>
      <c r="H59" s="92">
        <v>1</v>
      </c>
      <c r="I59" s="58"/>
      <c r="J59" s="58">
        <f t="shared" si="4"/>
        <v>0</v>
      </c>
    </row>
    <row r="60" spans="1:10" ht="63.75" customHeight="1" thickBot="1" x14ac:dyDescent="0.3">
      <c r="A60" s="57" t="s">
        <v>37</v>
      </c>
      <c r="B60" s="49" t="s">
        <v>409</v>
      </c>
      <c r="C60" s="49" t="s">
        <v>6</v>
      </c>
      <c r="D60" s="49" t="s">
        <v>410</v>
      </c>
      <c r="E60" s="49" t="s">
        <v>127</v>
      </c>
      <c r="F60" s="49" t="s">
        <v>411</v>
      </c>
      <c r="G60" s="53" t="s">
        <v>33</v>
      </c>
      <c r="H60" s="92">
        <v>1</v>
      </c>
      <c r="I60" s="58"/>
      <c r="J60" s="58">
        <f t="shared" si="4"/>
        <v>0</v>
      </c>
    </row>
    <row r="61" spans="1:10" ht="51" customHeight="1" thickBot="1" x14ac:dyDescent="0.3">
      <c r="A61" s="57" t="s">
        <v>24</v>
      </c>
      <c r="B61" s="49" t="s">
        <v>412</v>
      </c>
      <c r="C61" s="49" t="s">
        <v>6</v>
      </c>
      <c r="D61" s="49" t="s">
        <v>413</v>
      </c>
      <c r="E61" s="49" t="s">
        <v>127</v>
      </c>
      <c r="F61" s="49" t="s">
        <v>140</v>
      </c>
      <c r="G61" s="53" t="s">
        <v>33</v>
      </c>
      <c r="H61" s="92">
        <v>1</v>
      </c>
      <c r="I61" s="58"/>
      <c r="J61" s="58">
        <f t="shared" si="4"/>
        <v>0</v>
      </c>
    </row>
    <row r="62" spans="1:10" ht="64.5" customHeight="1" thickBot="1" x14ac:dyDescent="0.3">
      <c r="A62" s="57" t="s">
        <v>33</v>
      </c>
      <c r="B62" s="49" t="s">
        <v>112</v>
      </c>
      <c r="C62" s="49" t="s">
        <v>6</v>
      </c>
      <c r="D62" s="49" t="s">
        <v>414</v>
      </c>
      <c r="E62" s="49" t="s">
        <v>7</v>
      </c>
      <c r="F62" s="49" t="s">
        <v>111</v>
      </c>
      <c r="G62" s="53" t="s">
        <v>33</v>
      </c>
      <c r="H62" s="92">
        <v>1</v>
      </c>
      <c r="I62" s="58"/>
      <c r="J62" s="58">
        <f t="shared" si="4"/>
        <v>0</v>
      </c>
    </row>
    <row r="63" spans="1:10" ht="60" customHeight="1" thickBot="1" x14ac:dyDescent="0.3">
      <c r="A63" s="57" t="s">
        <v>34</v>
      </c>
      <c r="B63" s="49" t="s">
        <v>415</v>
      </c>
      <c r="C63" s="49" t="s">
        <v>74</v>
      </c>
      <c r="D63" s="49" t="s">
        <v>75</v>
      </c>
      <c r="E63" s="49" t="s">
        <v>7</v>
      </c>
      <c r="F63" s="49" t="s">
        <v>76</v>
      </c>
      <c r="G63" s="53" t="s">
        <v>33</v>
      </c>
      <c r="H63" s="92">
        <v>1</v>
      </c>
      <c r="I63" s="58"/>
      <c r="J63" s="58">
        <f t="shared" si="4"/>
        <v>0</v>
      </c>
    </row>
    <row r="64" spans="1:10" ht="38.25" customHeight="1" thickBot="1" x14ac:dyDescent="0.3">
      <c r="A64" s="57" t="s">
        <v>35</v>
      </c>
      <c r="B64" s="49" t="s">
        <v>416</v>
      </c>
      <c r="C64" s="49" t="s">
        <v>14</v>
      </c>
      <c r="D64" s="49" t="s">
        <v>333</v>
      </c>
      <c r="E64" s="49" t="s">
        <v>31</v>
      </c>
      <c r="F64" s="49" t="s">
        <v>32</v>
      </c>
      <c r="G64" s="53" t="s">
        <v>33</v>
      </c>
      <c r="H64" s="92">
        <v>1</v>
      </c>
      <c r="I64" s="58"/>
      <c r="J64" s="58">
        <f t="shared" si="4"/>
        <v>0</v>
      </c>
    </row>
    <row r="65" spans="1:10" ht="66" customHeight="1" thickBot="1" x14ac:dyDescent="0.3">
      <c r="A65" s="57" t="s">
        <v>353</v>
      </c>
      <c r="B65" s="49" t="s">
        <v>417</v>
      </c>
      <c r="C65" s="49" t="s">
        <v>6</v>
      </c>
      <c r="D65" s="49" t="s">
        <v>418</v>
      </c>
      <c r="E65" s="49" t="s">
        <v>390</v>
      </c>
      <c r="F65" s="49" t="s">
        <v>48</v>
      </c>
      <c r="G65" s="53" t="s">
        <v>33</v>
      </c>
      <c r="H65" s="92">
        <v>1</v>
      </c>
      <c r="I65" s="58"/>
      <c r="J65" s="58">
        <f t="shared" si="4"/>
        <v>0</v>
      </c>
    </row>
    <row r="66" spans="1:10" ht="65.25" customHeight="1" thickBot="1" x14ac:dyDescent="0.3">
      <c r="A66" s="57" t="s">
        <v>354</v>
      </c>
      <c r="B66" s="49" t="s">
        <v>100</v>
      </c>
      <c r="C66" s="49" t="s">
        <v>14</v>
      </c>
      <c r="D66" s="49" t="s">
        <v>80</v>
      </c>
      <c r="E66" s="49" t="s">
        <v>101</v>
      </c>
      <c r="F66" s="49" t="s">
        <v>102</v>
      </c>
      <c r="G66" s="53" t="s">
        <v>33</v>
      </c>
      <c r="H66" s="92">
        <v>1</v>
      </c>
      <c r="I66" s="58"/>
      <c r="J66" s="58">
        <f t="shared" si="4"/>
        <v>0</v>
      </c>
    </row>
    <row r="67" spans="1:10" x14ac:dyDescent="0.25">
      <c r="A67" s="52"/>
      <c r="I67" s="59" t="s">
        <v>337</v>
      </c>
      <c r="J67" s="58">
        <f>SUM(J5:J66)</f>
        <v>0</v>
      </c>
    </row>
  </sheetData>
  <mergeCells count="10">
    <mergeCell ref="A42:G42"/>
    <mergeCell ref="H42:H43"/>
    <mergeCell ref="A55:G55"/>
    <mergeCell ref="H55:H56"/>
    <mergeCell ref="A3:G3"/>
    <mergeCell ref="H3:H4"/>
    <mergeCell ref="A15:G15"/>
    <mergeCell ref="H15:H16"/>
    <mergeCell ref="A29:G29"/>
    <mergeCell ref="H29:H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5CB1A-4BA6-4C69-8209-F911EFAC0D82}">
  <sheetPr>
    <pageSetUpPr fitToPage="1"/>
  </sheetPr>
  <dimension ref="A1:E9"/>
  <sheetViews>
    <sheetView workbookViewId="0">
      <selection activeCell="D12" sqref="D12"/>
    </sheetView>
  </sheetViews>
  <sheetFormatPr defaultRowHeight="15" x14ac:dyDescent="0.25"/>
  <cols>
    <col min="1" max="2" width="9.140625" style="62"/>
    <col min="3" max="3" width="35.28515625" style="62" customWidth="1"/>
    <col min="4" max="4" width="53.85546875" style="62" customWidth="1"/>
    <col min="5" max="5" width="59.85546875" style="62" customWidth="1"/>
    <col min="6" max="16384" width="9.140625" style="62"/>
  </cols>
  <sheetData>
    <row r="1" spans="1:5" ht="64.5" customHeight="1" x14ac:dyDescent="0.25">
      <c r="A1" s="67"/>
      <c r="B1" s="106" t="s">
        <v>427</v>
      </c>
      <c r="C1" s="107"/>
      <c r="D1" s="107"/>
      <c r="E1" s="107"/>
    </row>
    <row r="2" spans="1:5" x14ac:dyDescent="0.25">
      <c r="A2" s="67"/>
      <c r="B2" s="84"/>
      <c r="C2" s="83"/>
      <c r="D2" s="83"/>
      <c r="E2" s="82"/>
    </row>
    <row r="3" spans="1:5" ht="25.5" x14ac:dyDescent="0.25">
      <c r="A3" s="81"/>
      <c r="B3" s="80" t="s">
        <v>426</v>
      </c>
      <c r="C3" s="79" t="s">
        <v>425</v>
      </c>
      <c r="D3" s="72"/>
      <c r="E3" s="78"/>
    </row>
    <row r="4" spans="1:5" ht="25.5" x14ac:dyDescent="0.25">
      <c r="A4" s="67"/>
      <c r="B4" s="77">
        <v>1</v>
      </c>
      <c r="C4" s="76" t="s">
        <v>424</v>
      </c>
      <c r="D4" s="75" t="s">
        <v>422</v>
      </c>
      <c r="E4" s="74"/>
    </row>
    <row r="5" spans="1:5" x14ac:dyDescent="0.25">
      <c r="A5" s="67"/>
      <c r="B5" s="77">
        <v>2</v>
      </c>
      <c r="C5" s="76" t="s">
        <v>423</v>
      </c>
      <c r="D5" s="75" t="s">
        <v>422</v>
      </c>
      <c r="E5" s="74"/>
    </row>
    <row r="6" spans="1:5" x14ac:dyDescent="0.25">
      <c r="A6" s="67"/>
      <c r="B6" s="73"/>
      <c r="C6" s="73"/>
      <c r="D6" s="72"/>
      <c r="E6" s="71"/>
    </row>
    <row r="7" spans="1:5" x14ac:dyDescent="0.25">
      <c r="A7" s="67"/>
      <c r="B7" s="70"/>
      <c r="C7" s="70"/>
      <c r="D7" s="69" t="s">
        <v>422</v>
      </c>
      <c r="E7" s="68">
        <f>SUM(E4:E5)</f>
        <v>0</v>
      </c>
    </row>
    <row r="8" spans="1:5" x14ac:dyDescent="0.25">
      <c r="A8" s="67"/>
      <c r="B8" s="65"/>
      <c r="C8" s="66" t="s">
        <v>421</v>
      </c>
      <c r="D8" s="64" t="s">
        <v>420</v>
      </c>
      <c r="E8" s="63"/>
    </row>
    <row r="9" spans="1:5" x14ac:dyDescent="0.25">
      <c r="B9" s="65"/>
      <c r="C9" s="65"/>
      <c r="D9" s="64" t="s">
        <v>419</v>
      </c>
      <c r="E9" s="63">
        <f>SUM(E7:E8)</f>
        <v>0</v>
      </c>
    </row>
  </sheetData>
  <mergeCells count="1">
    <mergeCell ref="B1:E1"/>
  </mergeCells>
  <pageMargins left="0.7" right="0.7" top="0.75" bottom="0.75" header="0.3" footer="0.3"/>
  <pageSetup paperSize="9" scale="78" fitToHeight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OŠ Sveti Petar Orehovec</vt:lpstr>
      <vt:lpstr>OŠ Kalnik</vt:lpstr>
      <vt:lpstr>REKAPITULACIJA</vt:lpstr>
      <vt:lpstr>'OŠ Sveti Petar Orehovec'!Podrucje_ispisa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fhvizdalek</dc:creator>
  <cp:lastModifiedBy>Pročelnica JUO</cp:lastModifiedBy>
  <cp:lastPrinted>2026-08-03T12:18:34Z</cp:lastPrinted>
  <dcterms:created xsi:type="dcterms:W3CDTF">2011-01-27T11:06:00Z</dcterms:created>
  <dcterms:modified xsi:type="dcterms:W3CDTF">2026-08-03T12:40:29Z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A954EA7E72E84EE38D1476094BF1B776</vt:lpwstr>
  </property>
  <property fmtid="{D5CDD505-2E9C-101B-9397-08002B2CF9AE}" pid="3" name="KSOProductBuildVer">
    <vt:lpwstr>1033-11.2.0.11156</vt:lpwstr>
  </property>
</Properties>
</file>