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vpetarorehovec-my.sharepoint.com/personal/racunovodstvo_svetipetarorehovec_hr/Documents/Radna površina/ANITA/PEC PEC/Proračun/2025/"/>
    </mc:Choice>
  </mc:AlternateContent>
  <xr:revisionPtr revIDLastSave="347" documentId="8_{29FF02A1-278B-4F4D-A5A9-3C090332EAAF}" xr6:coauthVersionLast="47" xr6:coauthVersionMax="47" xr10:uidLastSave="{BC018793-2785-4134-B285-44F4520FC154}"/>
  <bookViews>
    <workbookView xWindow="-120" yWindow="-120" windowWidth="29040" windowHeight="15720" xr2:uid="{00000000-000D-0000-FFFF-FFFF00000000}"/>
  </bookViews>
  <sheets>
    <sheet name="Sažetak" sheetId="1" r:id="rId1"/>
    <sheet name="Ekonomska klasifikacija" sheetId="2" r:id="rId2"/>
    <sheet name="Izvori financiranja" sheetId="3" r:id="rId3"/>
    <sheet name="Funkcijska klasifikacija" sheetId="4" r:id="rId4"/>
    <sheet name="Ekonomska" sheetId="5" r:id="rId5"/>
    <sheet name="Izvori" sheetId="6" r:id="rId6"/>
    <sheet name="Organizacijska" sheetId="7" r:id="rId7"/>
    <sheet name="Programsk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6" i="1"/>
  <c r="F37" i="1"/>
  <c r="F36" i="1"/>
  <c r="F30" i="1"/>
  <c r="F29" i="1"/>
  <c r="F17" i="1"/>
  <c r="F18" i="1"/>
  <c r="F19" i="1"/>
  <c r="F20" i="1"/>
  <c r="F21" i="1"/>
  <c r="F22" i="1"/>
  <c r="F16" i="1"/>
  <c r="H9" i="6"/>
  <c r="H10" i="6"/>
  <c r="H8" i="6"/>
  <c r="H10" i="5"/>
  <c r="H11" i="5"/>
  <c r="H12" i="5"/>
  <c r="H9" i="5"/>
  <c r="G8" i="4"/>
  <c r="G9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9" i="4"/>
  <c r="G30" i="4"/>
  <c r="G31" i="4"/>
  <c r="G32" i="4"/>
  <c r="G33" i="4"/>
  <c r="G34" i="4"/>
  <c r="G35" i="4"/>
  <c r="G37" i="4"/>
  <c r="G38" i="4"/>
  <c r="G39" i="4"/>
  <c r="G40" i="4"/>
  <c r="G41" i="4"/>
  <c r="G7" i="4"/>
  <c r="H24" i="3"/>
  <c r="H25" i="3"/>
  <c r="H26" i="3"/>
  <c r="H27" i="3"/>
  <c r="H29" i="3"/>
  <c r="H30" i="3"/>
  <c r="H32" i="3"/>
  <c r="H33" i="3"/>
  <c r="H23" i="3"/>
  <c r="H9" i="3"/>
  <c r="H10" i="3"/>
  <c r="H11" i="3"/>
  <c r="H12" i="3"/>
  <c r="H13" i="3"/>
  <c r="H14" i="3"/>
  <c r="H15" i="3"/>
  <c r="H17" i="3"/>
  <c r="H18" i="3"/>
  <c r="H8" i="3"/>
  <c r="G54" i="2"/>
  <c r="G55" i="2"/>
  <c r="G56" i="2"/>
  <c r="G57" i="2"/>
  <c r="G58" i="2"/>
  <c r="G59" i="2"/>
  <c r="G60" i="2"/>
  <c r="G61" i="2"/>
  <c r="G62" i="2"/>
  <c r="G63" i="2"/>
  <c r="G64" i="2"/>
  <c r="G66" i="2"/>
  <c r="G67" i="2"/>
  <c r="G68" i="2"/>
  <c r="G70" i="2"/>
  <c r="G72" i="2"/>
  <c r="G74" i="2"/>
  <c r="G75" i="2"/>
  <c r="G76" i="2"/>
  <c r="G78" i="2"/>
  <c r="G79" i="2"/>
  <c r="G80" i="2"/>
  <c r="G81" i="2"/>
  <c r="G82" i="2"/>
  <c r="G83" i="2"/>
  <c r="G84" i="2"/>
  <c r="G85" i="2"/>
  <c r="G86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1" i="2"/>
  <c r="G134" i="2"/>
  <c r="G135" i="2"/>
  <c r="G136" i="2"/>
  <c r="G137" i="2"/>
  <c r="G53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4" i="2"/>
  <c r="G25" i="2"/>
  <c r="G26" i="2"/>
  <c r="G27" i="2"/>
  <c r="G28" i="2"/>
  <c r="G29" i="2"/>
  <c r="G31" i="2"/>
  <c r="G32" i="2"/>
  <c r="G33" i="2"/>
  <c r="G34" i="2"/>
  <c r="G35" i="2"/>
  <c r="G36" i="2"/>
  <c r="G37" i="2"/>
  <c r="G38" i="2"/>
  <c r="G39" i="2"/>
  <c r="G40" i="2"/>
  <c r="G44" i="2"/>
  <c r="G45" i="2"/>
  <c r="G46" i="2"/>
  <c r="G47" i="2"/>
  <c r="G48" i="2"/>
  <c r="G49" i="2"/>
  <c r="G50" i="2"/>
  <c r="G8" i="2"/>
</calcChain>
</file>

<file path=xl/sharedStrings.xml><?xml version="1.0" encoding="utf-8"?>
<sst xmlns="http://schemas.openxmlformats.org/spreadsheetml/2006/main" count="1328" uniqueCount="561">
  <si>
    <t>GODIŠNJI IZVJEŠTAJ O IZVRŠENJU PRORAČUNA ZA 2025.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</si>
  <si>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</si>
  <si>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</si>
  <si>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</si>
  <si>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</si>
  <si>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31.12.2024.</t>
  </si>
  <si>
    <t>Rebalans za 2025. godinu</t>
  </si>
  <si>
    <t>Ostvarenje / izvršenje
31.12.2025.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</si>
  <si>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</si>
  <si>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</si>
  <si>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</si>
  <si>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</si>
  <si>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</si>
  <si>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</si>
  <si>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</si>
  <si>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-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</si>
  <si>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</si>
  <si>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</si>
  <si>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</si>
  <si>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</si>
  <si>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92 UKUPAN DONOS VIŠKA / MANJKA IZ PRETHODNIH GODINA*</t>
  </si>
  <si>
    <t>1.2. RAČUN PRIHODA I RASHODA</t>
  </si>
  <si>
    <t xml:space="preserve">1.2.1. IZVJEŠTAJ O PRIHODIMA I RASHODIMA PREMA EKONOMSKOJ KLASIFIKACIJI </t>
  </si>
  <si>
    <t>Ostvarenje / izvršenje 
31.12.2024.</t>
  </si>
  <si>
    <t>Ostvarenje / izvršenje 
31.12.2025.</t>
  </si>
  <si>
    <t>UKUPNO PRIHODI</t>
  </si>
  <si>
    <t>6</t>
  </si>
  <si>
    <t>Prihodi poslovanja</t>
  </si>
  <si>
    <t>61</t>
  </si>
  <si>
    <t>Prihodi od poreza</t>
  </si>
  <si>
    <t>611</t>
  </si>
  <si>
    <t>Porez na dohodak</t>
  </si>
  <si>
    <t>6111</t>
  </si>
  <si>
    <t>Porez na dohodak od nesamostalnog rada</t>
  </si>
  <si>
    <t>613</t>
  </si>
  <si>
    <t>Porezi na imovinu</t>
  </si>
  <si>
    <t>6131</t>
  </si>
  <si>
    <t>Stalni porezi na nepokretnu imovinu (zemlju, zgrade, kuće i ostalo)</t>
  </si>
  <si>
    <t>6134</t>
  </si>
  <si>
    <t>Povremeni porezi na imovinu</t>
  </si>
  <si>
    <t>614</t>
  </si>
  <si>
    <t>Porezi na robu i usluge</t>
  </si>
  <si>
    <t>6142</t>
  </si>
  <si>
    <t>Porez na promet</t>
  </si>
  <si>
    <t>63</t>
  </si>
  <si>
    <t>Pomoći iz inozemstva i od subjekata unutar općeg proračuna</t>
  </si>
  <si>
    <t>633</t>
  </si>
  <si>
    <t>Pomoći proračunu i izvanproračunskim korisnicima iz drugih proračuna</t>
  </si>
  <si>
    <t>6331</t>
  </si>
  <si>
    <t>Tekuće pomoći proračunu i izvanproračunskim korisnicima iz drugih proračuna</t>
  </si>
  <si>
    <t>6332</t>
  </si>
  <si>
    <t>Kapitalne pomoći proračunu i izvanproračunskim korisnicima iz drugih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</si>
  <si>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</si>
  <si>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</si>
  <si>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</si>
  <si>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</si>
  <si>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638</t>
  </si>
  <si>
    <t>Pomoći temeljem prijenosa EU sredstava</t>
  </si>
  <si>
    <t>6382</t>
  </si>
  <si>
    <t>Kapitalne pomoći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</si>
  <si>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</si>
  <si>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</si>
  <si>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</si>
  <si>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</si>
  <si>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</si>
  <si>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</si>
  <si>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642</t>
  </si>
  <si>
    <t>Prihodi od nefinancijske imovine</t>
  </si>
  <si>
    <t>6421</t>
  </si>
  <si>
    <t>Naknade za koncesije</t>
  </si>
  <si>
    <t>6422</t>
  </si>
  <si>
    <t>Prihodi od zakupa i iznajmljivanja imovine</t>
  </si>
  <si>
    <t>6423</t>
  </si>
  <si>
    <t>Naknada za korištenje nefinancijske imovine</t>
  </si>
  <si>
    <t>65</t>
  </si>
  <si>
    <t>Prihodi od upravnih i administrativnih pristojbi, pristojbi po posebnim propisima i naknada</t>
  </si>
  <si>
    <t>652</t>
  </si>
  <si>
    <t>Prihodi po posebnim propisima</t>
  </si>
  <si>
    <t>6522</t>
  </si>
  <si>
    <t>Prihodi vodnog gospodarstva</t>
  </si>
  <si>
    <t>6524</t>
  </si>
  <si>
    <t>Doprinosi za šume</t>
  </si>
  <si>
    <t>6526</t>
  </si>
  <si>
    <t xml:space="preserve">Ostali nespomenuti prihodi </t>
  </si>
  <si>
    <t>653</t>
  </si>
  <si>
    <t xml:space="preserve">Komunalni doprinosi i naknade </t>
  </si>
  <si>
    <t>6531</t>
  </si>
  <si>
    <t>Komunalni doprinosi</t>
  </si>
  <si>
    <t>6532</t>
  </si>
  <si>
    <t>Komunalne naknade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</si>
  <si>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</si>
  <si>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</si>
  <si>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</si>
  <si>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</si>
  <si>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</si>
  <si>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</si>
  <si>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68</t>
  </si>
  <si>
    <t>Kazne, upravne mjere i ostali prihodi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</si>
  <si>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</si>
  <si>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</si>
  <si>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</si>
  <si>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</si>
  <si>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</si>
  <si>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</si>
  <si>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</si>
  <si>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</si>
  <si>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</si>
  <si>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</si>
  <si>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</si>
  <si>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</si>
  <si>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</si>
  <si>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</si>
  <si>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</si>
  <si>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</si>
  <si>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</si>
  <si>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</si>
  <si>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</si>
  <si>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</si>
  <si>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</si>
  <si>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</si>
  <si>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</si>
  <si>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</si>
  <si>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</si>
  <si>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</si>
  <si>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</si>
  <si>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</si>
  <si>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</si>
  <si>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</si>
  <si>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</si>
  <si>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</si>
  <si>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</si>
  <si>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</si>
  <si>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</si>
  <si>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</si>
  <si>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</si>
  <si>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</si>
  <si>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</si>
  <si>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</si>
  <si>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</si>
  <si>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</si>
  <si>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</si>
  <si>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</si>
  <si>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</si>
  <si>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</si>
  <si>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</si>
  <si>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</si>
  <si>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</si>
  <si>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</si>
  <si>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</si>
  <si>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</si>
  <si>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</si>
  <si>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</si>
  <si>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</si>
  <si>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</si>
  <si>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</si>
  <si>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</si>
  <si>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</si>
  <si>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</si>
  <si>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</si>
  <si>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</si>
  <si>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</si>
  <si>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</si>
  <si>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</si>
  <si>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</si>
  <si>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</si>
  <si>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</si>
  <si>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</si>
  <si>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</si>
  <si>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</si>
  <si>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</si>
  <si>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</si>
  <si>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</si>
  <si>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</si>
  <si>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</si>
  <si>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</si>
  <si>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</si>
  <si>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</si>
  <si>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</si>
  <si>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</si>
  <si>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</si>
  <si>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</si>
  <si>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</si>
  <si>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</si>
  <si>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</si>
  <si>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</si>
  <si>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</si>
  <si>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</si>
  <si>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</si>
  <si>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</si>
  <si>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</si>
  <si>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</si>
  <si>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</si>
  <si>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</si>
  <si>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</si>
  <si>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</si>
  <si>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</si>
  <si>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</si>
  <si>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</si>
  <si>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</si>
  <si>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35</t>
  </si>
  <si>
    <t>Subvencije</t>
  </si>
  <si>
    <t>351</t>
  </si>
  <si>
    <t>Subvencije kreditnim i ostalim financijskim institucijama i trgovačkim društvima u javnom sektoru</t>
  </si>
  <si>
    <t>3512</t>
  </si>
  <si>
    <t>Subvencije trgovačkim društvima u javnom sektoru</t>
  </si>
  <si>
    <t>352</t>
  </si>
  <si>
    <t>Subvencije kreditnim i financijskim institucijama, trgovačkim društvima, zadrugama, poljoprivrednicima i obrtnicima izvan javnog sektora</t>
  </si>
  <si>
    <t>3523</t>
  </si>
  <si>
    <t>Subvencije poljoprivrednicima i obrtnicima</t>
  </si>
  <si>
    <t>36</t>
  </si>
  <si>
    <t>Pomoći dane u inozemstvo 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</si>
  <si>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</si>
  <si>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</si>
  <si>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</si>
  <si>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</si>
  <si>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</si>
  <si>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</si>
  <si>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</si>
  <si>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</si>
  <si>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</si>
  <si>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</si>
  <si>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</si>
  <si>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</si>
  <si>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</si>
  <si>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</si>
  <si>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</si>
  <si>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Rashodi za donacije, kazne, naknade šteta i kapitalne pomoći</t>
  </si>
  <si>
    <t>381</t>
  </si>
  <si>
    <t>Tekuće donacije</t>
  </si>
  <si>
    <t>3811</t>
  </si>
  <si>
    <t>Tekuće donacije u novcu</t>
  </si>
  <si>
    <t>386</t>
  </si>
  <si>
    <t xml:space="preserve">Kapitalne pomoći </t>
  </si>
  <si>
    <t>3861</t>
  </si>
  <si>
    <t>Kapitalne pomoći kreditnim i ostalim financijskim institucijama te trgovačkim društvima u javnom sektoru</t>
  </si>
  <si>
    <t>4</t>
  </si>
  <si>
    <t>Rashodi za nabavu nefinancijske imovine</t>
  </si>
  <si>
    <t>41</t>
  </si>
  <si>
    <t>Rashodi za nabavu neproizvedene dugotrajne imovine</t>
  </si>
  <si>
    <t>411</t>
  </si>
  <si>
    <t>Materijalna imovina - prirodna bogatstva</t>
  </si>
  <si>
    <t>4111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</si>
  <si>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</si>
  <si>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</si>
  <si>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</si>
  <si>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</si>
  <si>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</si>
  <si>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</si>
  <si>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4213</t>
  </si>
  <si>
    <t>Ceste, željeznice i ostali prometni objekti</t>
  </si>
  <si>
    <t>4214</t>
  </si>
  <si>
    <t>Ostali građevinski objekti</t>
  </si>
  <si>
    <t>422</t>
  </si>
  <si>
    <t>Postrojenja i oprema</t>
  </si>
  <si>
    <t>4221</t>
  </si>
  <si>
    <t>Uredska oprema i namještaj</t>
  </si>
  <si>
    <t>4227</t>
  </si>
  <si>
    <t>Uređaji, strojevi i oprema za ostale namjene</t>
  </si>
  <si>
    <t>423</t>
  </si>
  <si>
    <t>Prijevozna sredstva</t>
  </si>
  <si>
    <t>4231</t>
  </si>
  <si>
    <t>Prijevozna sredstva u cestovnom prometu</t>
  </si>
  <si>
    <t>425</t>
  </si>
  <si>
    <t>Višegodišnji nasadi i osnovno stado</t>
  </si>
  <si>
    <t>4251</t>
  </si>
  <si>
    <t>Višegodišnji nasadi</t>
  </si>
  <si>
    <t>426</t>
  </si>
  <si>
    <t>Nematerijalna proizvedena imovina</t>
  </si>
  <si>
    <t>4263</t>
  </si>
  <si>
    <t>Umjetnička, literarna i znanstvena djela</t>
  </si>
  <si>
    <t>4264</t>
  </si>
  <si>
    <t>Ostala nematerijalna proizvedena imovina</t>
  </si>
  <si>
    <t>1.2.2. IZVJEŠTAJ O PRIHODIMA I RASHODIMA PREMA IZVORIMA FINANCIRANJA</t>
  </si>
  <si>
    <t xml:space="preserve"> </t>
  </si>
  <si>
    <t>Ostvarenje / izvršenje 31.12.2024.</t>
  </si>
  <si>
    <t>Plan za 2025. godinu</t>
  </si>
  <si>
    <t>Ostvarenje / izvršenje 31.12.2025.</t>
  </si>
  <si>
    <t>1</t>
  </si>
  <si>
    <t>OPĆI PRIHODI I PRIMICI</t>
  </si>
  <si>
    <t>11</t>
  </si>
  <si>
    <t>VLASTITI PRIHODI</t>
  </si>
  <si>
    <t>VLASTITI PRIHODI - PK</t>
  </si>
  <si>
    <t>PRIHODI ZA POSEBNE NAMJENE</t>
  </si>
  <si>
    <t>43</t>
  </si>
  <si>
    <t>OSTALI PRIHODI ZA POSEBNE NAMJENE -  VLASTITI PRIHODI</t>
  </si>
  <si>
    <t>5</t>
  </si>
  <si>
    <t>POMOĆI</t>
  </si>
  <si>
    <t>51</t>
  </si>
  <si>
    <t>1.2.3. IZVJEŠTAJ O RASHODIMA PREMA FUNKCIJSKOJ KLASIFIKACIJI</t>
  </si>
  <si>
    <t>Izvršenje 
31.12.2024.</t>
  </si>
  <si>
    <t>Izvršenje 31.12.2025.</t>
  </si>
  <si>
    <t>Indeks
4 / 3</t>
  </si>
  <si>
    <t>01 Opće javne usluge</t>
  </si>
  <si>
    <t>011 Izvršna  i zakonodavna tijela, financijski i fiskalni poslovi, vanjski poslovi</t>
  </si>
  <si>
    <t>013 Opće usluge</t>
  </si>
  <si>
    <t>03 Javni red i sigurnost</t>
  </si>
  <si>
    <t>036 Rashodi za javni red i sigurnost koji nisu drugdje svrstani</t>
  </si>
  <si>
    <t>04 Ekonomski poslovi</t>
  </si>
  <si>
    <t>042 Poljoprivreda, šumarstvo, ribarstvo i lov</t>
  </si>
  <si>
    <t>045 Promet</t>
  </si>
  <si>
    <t>047 Ostale industrije</t>
  </si>
  <si>
    <t>049 Ekonomski poslovi koji nisu drugdje svrstani</t>
  </si>
  <si>
    <t>05 Zaštita okoliša</t>
  </si>
  <si>
    <t>052 Gospodarenje otpadnim vodama</t>
  </si>
  <si>
    <t>06 Usluge unapređenja stanovanja i zajednice</t>
  </si>
  <si>
    <t>061 Razvoj stanovanja</t>
  </si>
  <si>
    <t>062 Razvoj zajednice</t>
  </si>
  <si>
    <t>063 Opskrba vodom</t>
  </si>
  <si>
    <t>064 Ulična rasvjeta</t>
  </si>
  <si>
    <t>066 Rashodi vezani za stanovanje i kom. pogodnosti koji nisu drugdje svrstani</t>
  </si>
  <si>
    <t>07 Zdravstvo</t>
  </si>
  <si>
    <t>074 Službe javnog zdravstva</t>
  </si>
  <si>
    <t>076 Poslovi i usluge zdravstva koji nisu drugdje svrstani</t>
  </si>
  <si>
    <t>08 Rekreacija, kultura i religija</t>
  </si>
  <si>
    <t>081 Službe rekreacije i sporta</t>
  </si>
  <si>
    <t>082 Službe kulture</t>
  </si>
  <si>
    <t>084 Religijske i druge službe zajednice</t>
  </si>
  <si>
    <t>09 Obrazovanje</t>
  </si>
  <si>
    <t>091 Predškolsko i osnovno obrazovanje</t>
  </si>
  <si>
    <t>096 Dodatne usluge u obrazovanju</t>
  </si>
  <si>
    <t>098 Usluge obrazovanja koje nisu drugdje svrstane</t>
  </si>
  <si>
    <t>10 Socijalna zaštita</t>
  </si>
  <si>
    <t>104 Obitelj i djeca</t>
  </si>
  <si>
    <t>107 Socijalna pomoć stanovništvu koje nije obuhvaćeno redovnim socijalnim programima</t>
  </si>
  <si>
    <t>108 Istraživanje i razvoj socijalne zaštite</t>
  </si>
  <si>
    <t>109 Aktivnosti socijalne zaštite koje nisu drugdje svrstane</t>
  </si>
  <si>
    <t>1.3. RAČUN FINANCIRANJA</t>
  </si>
  <si>
    <t>1.3.1. IZVJEŠTAJ RAČUNA FINANCIRANJA PREMA EKONOMSKOJ KLASIFIKACIJI</t>
  </si>
  <si>
    <t>Izdaci za financijsku imovinu i otplate zajmova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</si>
  <si>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</si>
  <si>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</si>
  <si>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</si>
  <si>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</si>
  <si>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</si>
  <si>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</si>
  <si>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1.3.2. IZVJEŠTAJ RAČUNA FINANCIRANJA PREMA IZVORIMA FINANCIRANJA</t>
  </si>
  <si>
    <t>2. POSEBNI DIO</t>
  </si>
  <si>
    <t>2.1. IZVJEŠTAJ PO ORGANIZACIJSKOJ KLASIFIKACIJI</t>
  </si>
  <si>
    <t xml:space="preserve">UKUPNO : </t>
  </si>
  <si>
    <t>RAZDJEL    100</t>
  </si>
  <si>
    <t>PREDSTAVNIČKA I IZVRŠNA TIJELA OPĆINE</t>
  </si>
  <si>
    <t>GLAVA    00101</t>
  </si>
  <si>
    <t>RAZDJEL    200</t>
  </si>
  <si>
    <t>JEDNISTVENI UPRAVNI ODJEL</t>
  </si>
  <si>
    <t>GLAVA    00201</t>
  </si>
  <si>
    <t>2.2. IZVJEŠTAJ PO PROGRAMSKOJ KLASIFIKACIJI</t>
  </si>
  <si>
    <t>Izvor financiranja   1</t>
  </si>
  <si>
    <t>Izvor financiranja   5</t>
  </si>
  <si>
    <t>PROGRAM    1000</t>
  </si>
  <si>
    <t>DONOŠENJE AKATA I MJERA IZ DJELOKRUGA RADA PREDSTAVNIČKOG I IZVRŠNOG TIJELA</t>
  </si>
  <si>
    <t>Aktivnost A100001</t>
  </si>
  <si>
    <t>MATERIJALNI RASHODI</t>
  </si>
  <si>
    <t>Izvor financiranja   11</t>
  </si>
  <si>
    <t>Izvor financiranja   51</t>
  </si>
  <si>
    <t>Aktivnost A100002</t>
  </si>
  <si>
    <t>SPONZORSTVA - POKROVITELJSTVA</t>
  </si>
  <si>
    <t>Aktivnost A100003</t>
  </si>
  <si>
    <t>TEKUĆE DONACIJE POLITIČKIM STRANKAMA</t>
  </si>
  <si>
    <t>Aktivnost A100004</t>
  </si>
  <si>
    <t>INFORMIRANJE MJEŠTANA PUTEM JAVNIH MEDIJA</t>
  </si>
  <si>
    <t>Aktivnost A100005</t>
  </si>
  <si>
    <t>OTPLATA ZAJMA</t>
  </si>
  <si>
    <t>Aktivnost A100006</t>
  </si>
  <si>
    <t>ODRŽAVANJE LOKALNIH IZBORA</t>
  </si>
  <si>
    <t>Kapitalni projekt K100007</t>
  </si>
  <si>
    <t>NABAVA SLUŽBENOG VOZILA</t>
  </si>
  <si>
    <t>Izvor financiranja   3</t>
  </si>
  <si>
    <t>Izvor financiranja   4</t>
  </si>
  <si>
    <t>PROGRAM    1001</t>
  </si>
  <si>
    <t>FINANCIRANJE REDOVNE DJELATNOSTI</t>
  </si>
  <si>
    <t>Aktivnost A100101</t>
  </si>
  <si>
    <t>REDOVAN RAD ADMINISTRATIVNOG, TEHNIČKOG I STRUČNOG OSOBLJA</t>
  </si>
  <si>
    <t>Aktivnost A100102</t>
  </si>
  <si>
    <t>REDOVNA DJELATNOST</t>
  </si>
  <si>
    <t>Aktivnost A100103</t>
  </si>
  <si>
    <t>ODRŽAVANJE OBJEKATA, POSTROJENJA I OPREME ZA REDOVNO KORIŠTENJE</t>
  </si>
  <si>
    <t>Aktivnost A100104</t>
  </si>
  <si>
    <t>RAČUNALNE USLUGE - RAZVOJ SOFTWARE-A</t>
  </si>
  <si>
    <t>Aktivnost A100105</t>
  </si>
  <si>
    <t>PREMIJE OSIGURANJA, PRISTOJBE I NAKNADE</t>
  </si>
  <si>
    <t>Aktivnost A100106</t>
  </si>
  <si>
    <t>USLUGE BANAKA, PLATNOG PROMETA</t>
  </si>
  <si>
    <t>Aktivnost A100107</t>
  </si>
  <si>
    <t>TEKUĆE ODRŽAVANJE DRUŠTVENIH DOMOVA I DRUGI OBJEKTI</t>
  </si>
  <si>
    <t>Aktivnost A100108</t>
  </si>
  <si>
    <t>INTELEKTUALNE USLUGE</t>
  </si>
  <si>
    <t>Aktivnost A100112</t>
  </si>
  <si>
    <t>SUFINANCIRANJE MJERE POVEĆANJA ENERGETSKE UČINKOVITOSTI I UGRADNJA SOLARNIH PANELA FIZIČKIM OSOBAMA</t>
  </si>
  <si>
    <t>Aktivnost A100113</t>
  </si>
  <si>
    <t>ODRŽAVANJE DVORANE</t>
  </si>
  <si>
    <t>Aktivnost A100114</t>
  </si>
  <si>
    <t>PROJEKTIRANJE OBJEKTA</t>
  </si>
  <si>
    <t>Aktivnost A100117</t>
  </si>
  <si>
    <t>OPREMANJE DJEČJEG VRTIĆA MALI PETAR</t>
  </si>
  <si>
    <t>Kapitalni projekt K100103</t>
  </si>
  <si>
    <t>DODATNA ULAGANJA NA ZGRADAMA (DRUŠTVENI DOMOVI, SPORTSKI OBJEKTI)</t>
  </si>
  <si>
    <t>Kapitalni projekt K100105</t>
  </si>
  <si>
    <t>DODATNA ULAGANJA NA ZGRADAMA-VATROGASNI DOM MIHOLEC</t>
  </si>
  <si>
    <t>PROGRAM    1002</t>
  </si>
  <si>
    <t>ODRŽAVANJE OBJEKATA I UREĐAJA KOMUNALNE INFRASTRUKTURE</t>
  </si>
  <si>
    <t>Aktivnost A100201</t>
  </si>
  <si>
    <t>ODRŽAVANJE I REDOVAN RAD JAVNE RASVJETE</t>
  </si>
  <si>
    <t>Izvor financiranja   41</t>
  </si>
  <si>
    <t>Aktivnost A100202</t>
  </si>
  <si>
    <t>ODRŽAVANJE NERAZVRSTANIH CESTA OPĆINE</t>
  </si>
  <si>
    <t>Aktivnost A100203</t>
  </si>
  <si>
    <t>ZIMSKO ODRŽAVANJE NERAZVRSTANIH CESTA NA PODRUČJU OPĆINE</t>
  </si>
  <si>
    <t>Aktivnost A100204</t>
  </si>
  <si>
    <t>ODRŽAVANJE ODVODNIH KANALA I PROPUSTA NA PODRUČJU OPĆINE</t>
  </si>
  <si>
    <t>Aktivnost A100205</t>
  </si>
  <si>
    <t>ODRŽAVANJE I UREĐIVANJE JAVNIH ZELENIH POVRŠINA</t>
  </si>
  <si>
    <t>Aktivnost A100206</t>
  </si>
  <si>
    <t>ODRŽAVANJE GROBLJA NA PODRUČJU OPĆINE</t>
  </si>
  <si>
    <t>Izvor financiranja   31</t>
  </si>
  <si>
    <t>Aktivnost A100207</t>
  </si>
  <si>
    <t>RAZVOJ SUSTAVA GOSPODARENJA OTPADOM</t>
  </si>
  <si>
    <t>Aktivnost A100209</t>
  </si>
  <si>
    <t>ODRŽAVANJE ČISTOĆE JAVNIH POVRŠINA</t>
  </si>
  <si>
    <t>Aktivnost A100210</t>
  </si>
  <si>
    <t>SUFINANCIRANJE VODOOPSKRBE</t>
  </si>
  <si>
    <t>Aktivnost A100211</t>
  </si>
  <si>
    <t>SUFINANCIRANJE LC I ŽC</t>
  </si>
  <si>
    <t>Aktivnost A100213</t>
  </si>
  <si>
    <t>DIMNJAČARSKA SLUŽBA</t>
  </si>
  <si>
    <t>Aktivnost A100214</t>
  </si>
  <si>
    <t>BOŽIĆNA DEKORACIJA</t>
  </si>
  <si>
    <t>Kapitalni projekt K100201</t>
  </si>
  <si>
    <t>DODATNA ULAGANJA U JAVNU RASVJETU-PROŠIRENJE JAVNE RASVJETE</t>
  </si>
  <si>
    <t>Kapitalni projekt K100203</t>
  </si>
  <si>
    <t>IZGRADNJA I OPREMANJE DJEČJIH IGRALIŠTA</t>
  </si>
  <si>
    <t>Kapitalni projekt K100204</t>
  </si>
  <si>
    <t>IZGRADNJA I OPREMANJE NADSTREŠNICA ZA SKLANJANJE LJUDI U PROMETU</t>
  </si>
  <si>
    <t>Kapitalni projekt K100205</t>
  </si>
  <si>
    <t>IZGRADNJA OBJEKATA KOMUNALNE INFRASTRUKTURE</t>
  </si>
  <si>
    <t>Kapitalni projekt K100206</t>
  </si>
  <si>
    <t>REKONSTRUKCIJA NERAZVRSTANIH CESTA</t>
  </si>
  <si>
    <t>Kapitalni projekt K100208</t>
  </si>
  <si>
    <t>KAPITALNA POMOĆ OPĆINSKOM KOMUNALNOM PODUZEĆU</t>
  </si>
  <si>
    <t>Kapitalni projekt K100209</t>
  </si>
  <si>
    <t>OTKUP ZEMLJIŠTA</t>
  </si>
  <si>
    <t>Kapitalni projekt K100215</t>
  </si>
  <si>
    <t>IZGRADNJA NOGOSTUPA U NASELJU FODROVEC</t>
  </si>
  <si>
    <t>Kapitalni projekt K100217</t>
  </si>
  <si>
    <t>REKONSTRUKCIJA IGRALIŠTA NOGOMETNOG KLUBA RATAR MIHOLEC</t>
  </si>
  <si>
    <t>Kapitalni projekt K100218</t>
  </si>
  <si>
    <t>UREĐENJE NOGOMETNOG IGRALIŠTA NOGOMETNOG KLUBA HRVATSKI BOJOVNIK</t>
  </si>
  <si>
    <t>PROGRAM    1003</t>
  </si>
  <si>
    <t>DODATNE USLUGE U ZDRAVSTVU I PREVENTIVA</t>
  </si>
  <si>
    <t>Aktivnost A100301</t>
  </si>
  <si>
    <t>POSLOVI DERATIZACIJE I DEZINSEKCIJE</t>
  </si>
  <si>
    <t>Aktivnost A100302</t>
  </si>
  <si>
    <t>POSLOVI ZBRINJAVANJA LEŠINA I ŽIVOTINJA-PASA LUTALICA</t>
  </si>
  <si>
    <t>Aktivnost A100303</t>
  </si>
  <si>
    <t>OZNAČAVANJE PASA</t>
  </si>
  <si>
    <t>Aktivnost A100304</t>
  </si>
  <si>
    <t>POSLOVI DEŽURSTVA-LJEKARNA KRIŽEVCI</t>
  </si>
  <si>
    <t>Aktivnost A100305</t>
  </si>
  <si>
    <t>PROGRAM ZAŠTITE DIVLJAČI</t>
  </si>
  <si>
    <t>PROGRAM    1004</t>
  </si>
  <si>
    <t>ŠKOLSTVO</t>
  </si>
  <si>
    <t>Aktivnost A100401</t>
  </si>
  <si>
    <t>SUFINANCIRANJE POTREBA IZNAD STANDARDA</t>
  </si>
  <si>
    <t>Aktivnost A100402</t>
  </si>
  <si>
    <t>SUFINANCIRANJE U ŠKOLSTVU-RADNI MATERIJALI</t>
  </si>
  <si>
    <t>Aktivnost A100403</t>
  </si>
  <si>
    <t>POMOĆ OSNOVNOJ ŠKOLI</t>
  </si>
  <si>
    <t>Aktivnost A100405</t>
  </si>
  <si>
    <t>SUFINANCIRANJE TROŠKOVA DJECE S TEŠKOĆAMA U RAZVOJU</t>
  </si>
  <si>
    <t>Aktivnost A100406</t>
  </si>
  <si>
    <t>FINANCIRANJE POMOĆNIKA U NASTAVI</t>
  </si>
  <si>
    <t>Kapitalni projekt K100403</t>
  </si>
  <si>
    <t>DOGRADNJA DJEČJEG VRTIĆA "MALI PETAR"</t>
  </si>
  <si>
    <t>PROGRAM    1005</t>
  </si>
  <si>
    <t>ZAŠTITA OD POŽARA I SPAŠAVANJE</t>
  </si>
  <si>
    <t>Aktivnost A100501</t>
  </si>
  <si>
    <t>VATROGASNA ZAJEDNICA OPĆINE SV.P.OREHOVEC</t>
  </si>
  <si>
    <t>Aktivnost A100502</t>
  </si>
  <si>
    <t>ZAŠTITA I SPAŠAVANJE-CIVILNA ZAŠTITA</t>
  </si>
  <si>
    <t>Aktivnost A100503</t>
  </si>
  <si>
    <t>FINANCIRANJE HRVATSKE GORSKE SLUŽBE SPAŠAVANJA</t>
  </si>
  <si>
    <t>Tekući projekt T100501</t>
  </si>
  <si>
    <t>SUFINANCIRANJE ODRŽAVANJA IZGRAĐENIH OBJEKATA U VLASNIŠTVU VZO</t>
  </si>
  <si>
    <t>PROGRAM    1006</t>
  </si>
  <si>
    <t>PROGRAM SOCIJALNE SKRBI I ZDRAVSTVA</t>
  </si>
  <si>
    <t>Aktivnost A100601</t>
  </si>
  <si>
    <t>POMOĆ U NOVCU POJEDINCIMA I OBITELJIMA</t>
  </si>
  <si>
    <t>Aktivnost A100602</t>
  </si>
  <si>
    <t>PROVOĐENJE NATALITETNIH MJERA</t>
  </si>
  <si>
    <t>Aktivnost A100603</t>
  </si>
  <si>
    <t>HUMANITARNA DJELATNOST CRVENOG KRIŽA KRIŽEVCI</t>
  </si>
  <si>
    <t>PROGRAM    1007</t>
  </si>
  <si>
    <t>POLJOPRIVREDA I GOSPODARSTVO</t>
  </si>
  <si>
    <t>Aktivnost A100701</t>
  </si>
  <si>
    <t>SUBVENCIJA POLJOPRIVREDNICIMA</t>
  </si>
  <si>
    <t>Aktivnost A100702</t>
  </si>
  <si>
    <t>SUBVENCIJE PODUZETNICIMA</t>
  </si>
  <si>
    <t>PROGRAM    1008</t>
  </si>
  <si>
    <t>POTPORE U RADU UDRUGA CIVILNOG DRUŠTVA</t>
  </si>
  <si>
    <t>Aktivnost A100801</t>
  </si>
  <si>
    <t>POTICAJ DJELOVANJA UDRUGE UMIROVLJENIKA I BRANITELJA</t>
  </si>
  <si>
    <t>Aktivnost A100802</t>
  </si>
  <si>
    <t>RAZVOJ SPORTA I REKREACIJE</t>
  </si>
  <si>
    <t>Aktivnost A100803</t>
  </si>
  <si>
    <t>PROMOCIJA AMATERSKE KULTURE I NARODNE BAŠTINE</t>
  </si>
  <si>
    <t>Aktivnost A100804</t>
  </si>
  <si>
    <t>OČUVANJE KULTURNE I SAKRALNE BAŠTINE</t>
  </si>
  <si>
    <t>Aktivnost A100805</t>
  </si>
  <si>
    <t>POTICANJE KNJIŽNIČARSKE DJELATNOSTI</t>
  </si>
  <si>
    <t>Aktivnost A100806</t>
  </si>
  <si>
    <t>PROMOCIJA OPĆINE I POTICANJE TURIZMA</t>
  </si>
  <si>
    <t>Aktivnost A100807</t>
  </si>
  <si>
    <t>POTICANJE I RAZVOJ POLJOPRIVREDNE PROIZVODNJE</t>
  </si>
  <si>
    <t>Aktivnost A100808</t>
  </si>
  <si>
    <t>MANIFESTACIJA "PETROVO"</t>
  </si>
  <si>
    <t>PROGRAM    1009</t>
  </si>
  <si>
    <t>PREDŠKOLSKI ODGOJ</t>
  </si>
  <si>
    <t>Aktivnost A100901</t>
  </si>
  <si>
    <t>REDOVAN RAD ZAPOSLENIKA</t>
  </si>
  <si>
    <t>Aktivnost A100902</t>
  </si>
  <si>
    <t>Izvor financiranja   32</t>
  </si>
  <si>
    <t>Izvor financiranja   43</t>
  </si>
  <si>
    <t>Aktivnost A100903</t>
  </si>
  <si>
    <t>FINANCIJSKI RASHODI</t>
  </si>
  <si>
    <t>Kapitalni projekt K100901</t>
  </si>
  <si>
    <t>OPREMA ZA DJEČJI VRTIĆ</t>
  </si>
  <si>
    <t>4223</t>
  </si>
  <si>
    <t>Oprema za održavanje i zaštitu</t>
  </si>
  <si>
    <t>383</t>
  </si>
  <si>
    <t>Kazne, penali i naknade štete</t>
  </si>
  <si>
    <t>3831</t>
  </si>
  <si>
    <t>Naknade šteta pravnim i fizičkim osobama</t>
  </si>
  <si>
    <t>Članak 1.</t>
  </si>
  <si>
    <t>Članak 2.</t>
  </si>
  <si>
    <t>Članak 3.</t>
  </si>
  <si>
    <t xml:space="preserve">Na temelju članka 89. Zakona o proračunu ("Narodne novine 144/21) i članka 32. Statuta Općine Sveti Petar Orehovec ("Službeni glasnik </t>
  </si>
  <si>
    <t>Koprivničko-križevačke županije" broj 9/21) na __ sjednici održanoj __ svibnja 2026. godine Općinsko vijeće Općine Sveti Petar Orehovec donosi</t>
  </si>
  <si>
    <t xml:space="preserve">Članak 4. </t>
  </si>
  <si>
    <t xml:space="preserve">Izvještaj o korištenju proračunske zalihe, Izvještaj o korištenju sredstva Europske unije, Izvještaj o zaduživanju na domaćem i stranom tržištu novca i kapitala, Izvještaj o danim zajmovima i potraživanjima o danim zajmovima, Izvještaj o danim jamstvima i plaćanjima po protestiranim jamstvima, Izvještaj o stanju potraživanja i dospjelih obveza te o stanju potencijalnih obveza po osnovi sudskih sporova te Obrazloženje ostvarenja prihoda i primitaka, rashoda i izdataka nalaze se u prilogu i čine sastavni dio ovog </t>
  </si>
  <si>
    <t>Godišnjeg izvještaja o izvršenju Proračuna.</t>
  </si>
  <si>
    <t>Članak 5.</t>
  </si>
  <si>
    <t>Ovaj Godišnji Izvještaj o izvršenju Proračuna objavit će se u "Službenom glasniku Koprivničko-križevačke županije"</t>
  </si>
  <si>
    <t>PREDSJEDNIK:</t>
  </si>
  <si>
    <t>Josip Međan</t>
  </si>
  <si>
    <t>OPĆINSKO VIJEĆE OPĆINE SVETI PETAR OREHOVEC</t>
  </si>
  <si>
    <t>URBROJ: 2137-20-26-1</t>
  </si>
  <si>
    <t xml:space="preserve">Tekući plan 2025. </t>
  </si>
  <si>
    <t>Indeks 
5 / 2</t>
  </si>
  <si>
    <t>Indeks
 5 / 2</t>
  </si>
  <si>
    <t>Indeks
 5/ 2</t>
  </si>
  <si>
    <t>Indeks
5 / 2</t>
  </si>
  <si>
    <t>Indeks 
5/ 2</t>
  </si>
  <si>
    <t>Indeks 
4 /3</t>
  </si>
  <si>
    <t>Indeks
 5/ 4</t>
  </si>
  <si>
    <t>Indeks
 5 /4</t>
  </si>
  <si>
    <t>Indeks
5 / 4</t>
  </si>
  <si>
    <t>Indeks
 5 / 4</t>
  </si>
  <si>
    <t>Tekući plan 2025.</t>
  </si>
  <si>
    <t>Proračun Općine Sveti Petar Orehovec za 2025. godinu ("Službeni glasnik Koprivničko-križevačke županije 32a/24, 25a/25. i 35/25) (u daljnjem tekstu: Proračun) izvršen je kako slijedi</t>
  </si>
  <si>
    <t>KLASA: 400-03/26-01/03</t>
  </si>
  <si>
    <t>C) VIŠAK ILI  MANJAK</t>
  </si>
  <si>
    <t>VIŠAK / MANJAK KOJI ĆE SE RASPOREDITI / POKRITI U SLJEDEĆOJ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</si>
</sst>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2" xfId="0" applyFont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center" vertical="center" wrapText="1" shrinkToFit="1" readingOrder="1"/>
    </xf>
    <xf numFmtId="0" fontId="3" fillId="0" borderId="4" xfId="0" applyFont="1" applyBorder="1" applyAlignment="1">
      <alignment horizontal="center" vertical="center" wrapText="1" shrinkToFit="1" readingOrder="1"/>
    </xf>
    <xf numFmtId="0" fontId="3" fillId="2" borderId="3" xfId="0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4" fillId="3" borderId="3" xfId="0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0" fontId="3" fillId="0" borderId="2" xfId="0" applyFont="1" applyBorder="1" applyAlignment="1">
      <alignment horizontal="right" vertical="center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Font="1" applyBorder="1" applyAlignment="1">
      <alignment horizontal="righ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3" fillId="0" borderId="3" xfId="0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0" fontId="3" fillId="0" borderId="4" xfId="0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right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2" fontId="3" fillId="0" borderId="2" xfId="0" applyNumberFormat="1" applyFont="1" applyBorder="1" applyAlignment="1">
      <alignment horizontal="right" vertical="center" wrapText="1" shrinkToFit="1" readingOrder="1"/>
    </xf>
    <xf numFmtId="2" fontId="3" fillId="0" borderId="4" xfId="0" applyNumberFormat="1" applyFont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0" fillId="0" borderId="0" xfId="0" applyAlignment="1">
      <alignment horizontal="center"/>
    </xf>
    <xf numFmtId="0" fontId="8" fillId="0" borderId="0" xfId="0" applyFont="1"/>
    <xf numFmtId="49" fontId="1" fillId="0" borderId="0" xfId="0" applyNumberFormat="1" applyFont="1" applyAlignment="1">
      <alignment horizontal="center" vertical="top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0" fontId="3" fillId="0" borderId="1" xfId="0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top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0" fontId="3" fillId="0" borderId="2" xfId="0" applyFont="1" applyBorder="1" applyAlignment="1">
      <alignment horizontal="center" vertical="center" wrapText="1" shrinkToFit="1" readingOrder="1"/>
    </xf>
    <xf numFmtId="0" fontId="3" fillId="0" borderId="4" xfId="0" applyFont="1" applyBorder="1" applyAlignment="1">
      <alignment horizontal="center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0" fontId="6" fillId="0" borderId="3" xfId="0" applyFont="1" applyBorder="1" applyAlignment="1">
      <alignment horizontal="center" vertical="center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41"/>
  <sheetViews>
    <sheetView showGridLines="0" tabSelected="1" workbookViewId="0">
      <selection activeCell="F38" sqref="F38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10.7109375" customWidth="1"/>
    <col min="6" max="6" width="7" customWidth="1"/>
    <col min="7" max="7" width="3.140625" customWidth="1"/>
    <col min="8" max="8" width="5.28515625" customWidth="1"/>
  </cols>
  <sheetData>
    <row r="1" spans="1:8" ht="16.5" customHeight="1" x14ac:dyDescent="0.25">
      <c r="A1" t="s">
        <v>534</v>
      </c>
    </row>
    <row r="2" spans="1:8" ht="17.25" customHeight="1" x14ac:dyDescent="0.25">
      <c r="A2" t="s">
        <v>535</v>
      </c>
    </row>
    <row r="3" spans="1:8" ht="14.25" customHeight="1" x14ac:dyDescent="0.25"/>
    <row r="4" spans="1:8" ht="12" customHeight="1" x14ac:dyDescent="0.25">
      <c r="A4" s="45" t="s">
        <v>0</v>
      </c>
      <c r="B4" s="45"/>
      <c r="C4" s="45"/>
      <c r="D4" s="45"/>
      <c r="E4" s="45"/>
      <c r="F4" s="45"/>
      <c r="G4" s="45"/>
      <c r="H4" s="45"/>
    </row>
    <row r="5" spans="1:8" ht="12" customHeight="1" x14ac:dyDescent="0.25">
      <c r="A5" s="42"/>
      <c r="B5" s="42"/>
      <c r="C5" s="42"/>
      <c r="D5" s="42"/>
      <c r="E5" s="42"/>
      <c r="F5" s="42"/>
      <c r="G5" s="42"/>
      <c r="H5" s="42"/>
    </row>
    <row r="6" spans="1:8" ht="13.5" customHeight="1" x14ac:dyDescent="0.25">
      <c r="B6" s="52" t="s">
        <v>531</v>
      </c>
      <c r="C6" s="52"/>
    </row>
    <row r="7" spans="1:8" ht="13.5" customHeight="1" x14ac:dyDescent="0.25">
      <c r="B7" s="43"/>
      <c r="C7" s="43"/>
    </row>
    <row r="8" spans="1:8" ht="17.25" customHeight="1" x14ac:dyDescent="0.25">
      <c r="A8" s="54" t="s">
        <v>1</v>
      </c>
      <c r="B8" s="54"/>
      <c r="C8" s="54"/>
      <c r="D8" s="54"/>
      <c r="E8" s="54"/>
      <c r="F8" s="54"/>
      <c r="G8" s="54"/>
      <c r="H8" s="54"/>
    </row>
    <row r="9" spans="1:8" ht="35.25" customHeight="1" x14ac:dyDescent="0.25">
      <c r="A9" s="53" t="s">
        <v>557</v>
      </c>
      <c r="B9" s="53"/>
      <c r="C9" s="53"/>
      <c r="D9" s="53"/>
      <c r="E9" s="53"/>
    </row>
    <row r="10" spans="1:8" ht="24.75" customHeight="1" x14ac:dyDescent="0.25">
      <c r="A10" s="54" t="s">
        <v>2</v>
      </c>
      <c r="B10" s="54"/>
      <c r="C10" s="54"/>
      <c r="D10" s="54"/>
      <c r="E10" s="54"/>
      <c r="F10" s="54"/>
      <c r="G10" s="54"/>
      <c r="H10" s="54"/>
    </row>
    <row r="11" spans="1:8" ht="36" customHeight="1" x14ac:dyDescent="0.25"/>
    <row r="12" spans="1:8" ht="14.25" customHeight="1" x14ac:dyDescent="0.25">
      <c r="A12" s="55" t="s">
        <v>3</v>
      </c>
      <c r="B12" s="55"/>
      <c r="C12" s="55"/>
      <c r="D12" s="55"/>
      <c r="E12" s="55"/>
      <c r="F12" s="55"/>
      <c r="G12" s="55"/>
      <c r="H12" s="55"/>
    </row>
    <row r="13" spans="1:8" ht="24.75" customHeight="1" x14ac:dyDescent="0.25"/>
    <row r="14" spans="1:8" ht="45.75" customHeight="1" x14ac:dyDescent="0.25">
      <c r="A14" s="1" t="s">
        <v>4</v>
      </c>
      <c r="B14" s="2" t="s">
        <v>5</v>
      </c>
      <c r="C14" s="2" t="s">
        <v>6</v>
      </c>
      <c r="D14" s="2" t="s">
        <v>545</v>
      </c>
      <c r="E14" s="2" t="s">
        <v>7</v>
      </c>
      <c r="F14" s="1" t="s">
        <v>548</v>
      </c>
      <c r="G14" s="56" t="s">
        <v>555</v>
      </c>
      <c r="H14" s="56"/>
    </row>
    <row r="15" spans="1:8" ht="24" customHeight="1" x14ac:dyDescent="0.25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57">
        <v>7</v>
      </c>
      <c r="H15" s="57"/>
    </row>
    <row r="16" spans="1:8" ht="24.75" customHeight="1" x14ac:dyDescent="0.25">
      <c r="A16" s="6" t="s">
        <v>8</v>
      </c>
      <c r="B16" s="7">
        <v>2468094.81</v>
      </c>
      <c r="C16" s="7">
        <v>3535186</v>
      </c>
      <c r="D16" s="7">
        <v>3535186</v>
      </c>
      <c r="E16" s="7">
        <v>3164122.04</v>
      </c>
      <c r="F16" s="7">
        <f>E16/B16*100</f>
        <v>128.2009924083913</v>
      </c>
      <c r="G16" s="58">
        <v>89.5</v>
      </c>
      <c r="H16" s="58"/>
    </row>
    <row r="17" spans="1:8" ht="24" customHeight="1" x14ac:dyDescent="0.25">
      <c r="A17" s="8" t="s">
        <v>9</v>
      </c>
      <c r="B17" s="9">
        <v>2405382.31</v>
      </c>
      <c r="C17" s="9">
        <v>3533186</v>
      </c>
      <c r="D17" s="9">
        <v>3533186</v>
      </c>
      <c r="E17" s="9">
        <v>3163112.04</v>
      </c>
      <c r="F17" s="7">
        <f t="shared" ref="F17:F22" si="0">E17/B17*100</f>
        <v>131.50142606644513</v>
      </c>
      <c r="G17" s="59">
        <v>89.53</v>
      </c>
      <c r="H17" s="59"/>
    </row>
    <row r="18" spans="1:8" ht="24.75" customHeight="1" x14ac:dyDescent="0.25">
      <c r="A18" s="8" t="s">
        <v>10</v>
      </c>
      <c r="B18" s="9">
        <v>62715.5</v>
      </c>
      <c r="C18" s="9">
        <v>2000</v>
      </c>
      <c r="D18" s="9">
        <v>2000</v>
      </c>
      <c r="E18" s="9">
        <v>1010</v>
      </c>
      <c r="F18" s="7">
        <f t="shared" si="0"/>
        <v>1.6104471781298084</v>
      </c>
      <c r="G18" s="59">
        <v>50.5</v>
      </c>
      <c r="H18" s="59"/>
    </row>
    <row r="19" spans="1:8" ht="24" customHeight="1" x14ac:dyDescent="0.25">
      <c r="A19" s="6" t="s">
        <v>11</v>
      </c>
      <c r="B19" s="7">
        <v>2675948.4900000002</v>
      </c>
      <c r="C19" s="7">
        <v>3205615</v>
      </c>
      <c r="D19" s="7">
        <v>3205615</v>
      </c>
      <c r="E19" s="7">
        <v>3181834.01</v>
      </c>
      <c r="F19" s="7">
        <f t="shared" si="0"/>
        <v>118.90490500435602</v>
      </c>
      <c r="G19" s="58">
        <v>99.26</v>
      </c>
      <c r="H19" s="58"/>
    </row>
    <row r="20" spans="1:8" ht="17.25" customHeight="1" x14ac:dyDescent="0.25">
      <c r="A20" s="8" t="s">
        <v>12</v>
      </c>
      <c r="B20" s="9">
        <v>1525784.53</v>
      </c>
      <c r="C20" s="9">
        <v>2090025</v>
      </c>
      <c r="D20" s="9">
        <v>2090025</v>
      </c>
      <c r="E20" s="9">
        <v>2078046.96</v>
      </c>
      <c r="F20" s="7">
        <f t="shared" si="0"/>
        <v>136.19530930753373</v>
      </c>
      <c r="G20" s="59">
        <v>99.43</v>
      </c>
      <c r="H20" s="59"/>
    </row>
    <row r="21" spans="1:8" ht="21.75" customHeight="1" x14ac:dyDescent="0.25">
      <c r="A21" s="8" t="s">
        <v>13</v>
      </c>
      <c r="B21" s="9">
        <v>1150163.96</v>
      </c>
      <c r="C21" s="9">
        <v>1115590</v>
      </c>
      <c r="D21" s="9">
        <v>1115590</v>
      </c>
      <c r="E21" s="9">
        <v>1103787.05</v>
      </c>
      <c r="F21" s="7">
        <f t="shared" si="0"/>
        <v>95.967800103908672</v>
      </c>
      <c r="G21" s="59">
        <v>98.94</v>
      </c>
      <c r="H21" s="59"/>
    </row>
    <row r="22" spans="1:8" ht="22.5" customHeight="1" x14ac:dyDescent="0.25">
      <c r="A22" s="6" t="s">
        <v>14</v>
      </c>
      <c r="B22" s="7">
        <v>-207853.68</v>
      </c>
      <c r="C22" s="7">
        <v>329571</v>
      </c>
      <c r="D22" s="7">
        <v>329571</v>
      </c>
      <c r="E22" s="7">
        <v>-17711.97</v>
      </c>
      <c r="F22" s="7">
        <f t="shared" si="0"/>
        <v>8.521364644590367</v>
      </c>
      <c r="G22" s="58" t="s">
        <v>15</v>
      </c>
      <c r="H22" s="58"/>
    </row>
    <row r="23" spans="1:8" ht="36" customHeight="1" x14ac:dyDescent="0.25"/>
    <row r="24" spans="1:8" ht="14.25" customHeight="1" x14ac:dyDescent="0.25">
      <c r="A24" s="55" t="s">
        <v>16</v>
      </c>
      <c r="B24" s="55"/>
      <c r="C24" s="55"/>
      <c r="D24" s="55"/>
      <c r="E24" s="55"/>
      <c r="F24" s="55"/>
      <c r="G24" s="55"/>
      <c r="H24" s="55"/>
    </row>
    <row r="25" spans="1:8" ht="24" customHeight="1" x14ac:dyDescent="0.25"/>
    <row r="26" spans="1:8" ht="35.25" customHeight="1" x14ac:dyDescent="0.25">
      <c r="A26" s="1" t="s">
        <v>4</v>
      </c>
      <c r="B26" s="2" t="s">
        <v>5</v>
      </c>
      <c r="C26" s="2" t="s">
        <v>6</v>
      </c>
      <c r="D26" s="2" t="s">
        <v>545</v>
      </c>
      <c r="E26" s="2" t="s">
        <v>7</v>
      </c>
      <c r="F26" s="2" t="s">
        <v>549</v>
      </c>
      <c r="G26" s="56" t="s">
        <v>555</v>
      </c>
      <c r="H26" s="56"/>
    </row>
    <row r="27" spans="1:8" ht="24.75" customHeight="1" x14ac:dyDescent="0.25">
      <c r="A27" s="4">
        <v>1</v>
      </c>
      <c r="B27" s="4">
        <v>2</v>
      </c>
      <c r="C27" s="4">
        <v>3</v>
      </c>
      <c r="D27" s="4">
        <v>4</v>
      </c>
      <c r="E27" s="4">
        <v>5</v>
      </c>
      <c r="F27" s="4">
        <v>6</v>
      </c>
      <c r="G27" s="57">
        <v>7</v>
      </c>
      <c r="H27" s="57"/>
    </row>
    <row r="28" spans="1:8" ht="17.25" customHeight="1" x14ac:dyDescent="0.25">
      <c r="A28" s="8" t="s">
        <v>17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59">
        <v>0</v>
      </c>
      <c r="H28" s="59"/>
    </row>
    <row r="29" spans="1:8" ht="34.5" customHeight="1" x14ac:dyDescent="0.25">
      <c r="A29" s="8" t="s">
        <v>18</v>
      </c>
      <c r="B29" s="9">
        <v>190811.12</v>
      </c>
      <c r="C29" s="9">
        <v>142930</v>
      </c>
      <c r="D29" s="9">
        <v>142930</v>
      </c>
      <c r="E29" s="9">
        <v>142932.24</v>
      </c>
      <c r="F29" s="9">
        <f>E29/B29*100</f>
        <v>74.907709781274804</v>
      </c>
      <c r="G29" s="59">
        <v>100</v>
      </c>
      <c r="H29" s="59"/>
    </row>
    <row r="30" spans="1:8" ht="34.5" customHeight="1" x14ac:dyDescent="0.25">
      <c r="A30" s="6" t="s">
        <v>19</v>
      </c>
      <c r="B30" s="7">
        <v>-190811.12</v>
      </c>
      <c r="C30" s="7">
        <v>-142930</v>
      </c>
      <c r="D30" s="7">
        <v>-142930</v>
      </c>
      <c r="E30" s="7">
        <v>-142932.24</v>
      </c>
      <c r="F30" s="9">
        <f>E30/B30*100</f>
        <v>74.907709781274804</v>
      </c>
      <c r="G30" s="58">
        <v>100</v>
      </c>
      <c r="H30" s="58"/>
    </row>
    <row r="31" spans="1:8" ht="36.75" customHeight="1" x14ac:dyDescent="0.25"/>
    <row r="32" spans="1:8" ht="14.25" customHeight="1" x14ac:dyDescent="0.25">
      <c r="A32" s="55" t="s">
        <v>559</v>
      </c>
      <c r="B32" s="55"/>
      <c r="C32" s="55"/>
      <c r="D32" s="55"/>
      <c r="E32" s="55"/>
      <c r="F32" s="55"/>
      <c r="G32" s="55"/>
      <c r="H32" s="55"/>
    </row>
    <row r="33" spans="1:8" ht="24" customHeight="1" x14ac:dyDescent="0.25"/>
    <row r="34" spans="1:8" ht="46.5" customHeight="1" x14ac:dyDescent="0.25">
      <c r="A34" s="1" t="s">
        <v>4</v>
      </c>
      <c r="B34" s="2" t="s">
        <v>5</v>
      </c>
      <c r="C34" s="2" t="s">
        <v>6</v>
      </c>
      <c r="D34" s="2" t="s">
        <v>545</v>
      </c>
      <c r="E34" s="2" t="s">
        <v>7</v>
      </c>
      <c r="F34" s="1" t="s">
        <v>547</v>
      </c>
      <c r="G34" s="56" t="s">
        <v>555</v>
      </c>
      <c r="H34" s="56"/>
    </row>
    <row r="35" spans="1:8" ht="50.25" customHeight="1" x14ac:dyDescent="0.25">
      <c r="A35" s="4">
        <v>1</v>
      </c>
      <c r="B35" s="4">
        <v>2</v>
      </c>
      <c r="C35" s="4">
        <v>3</v>
      </c>
      <c r="D35" s="4">
        <v>4</v>
      </c>
      <c r="E35" s="4">
        <v>5</v>
      </c>
      <c r="F35" s="4">
        <v>6</v>
      </c>
      <c r="G35" s="57">
        <v>7</v>
      </c>
      <c r="H35" s="57"/>
    </row>
    <row r="36" spans="1:8" ht="25.5" customHeight="1" x14ac:dyDescent="0.25">
      <c r="A36" s="11" t="s">
        <v>20</v>
      </c>
      <c r="B36" s="12">
        <v>131218.12</v>
      </c>
      <c r="C36" s="12">
        <v>-267446.68</v>
      </c>
      <c r="D36" s="12">
        <v>-267446.68</v>
      </c>
      <c r="E36" s="12">
        <v>-267446.68</v>
      </c>
      <c r="F36" s="12">
        <f>E36/B36*100</f>
        <v>-203.8184055677676</v>
      </c>
      <c r="G36" s="60">
        <f>E36/D36*100</f>
        <v>100</v>
      </c>
      <c r="H36" s="60"/>
    </row>
    <row r="37" spans="1:8" ht="21" customHeight="1" x14ac:dyDescent="0.25">
      <c r="A37" s="6" t="s">
        <v>560</v>
      </c>
      <c r="B37" s="7">
        <v>-267446.68</v>
      </c>
      <c r="C37" s="7">
        <v>-186641</v>
      </c>
      <c r="D37" s="7">
        <v>-186641</v>
      </c>
      <c r="E37" s="7">
        <v>-428090.89</v>
      </c>
      <c r="F37" s="12">
        <f>E37/B37*100</f>
        <v>160.06588303881733</v>
      </c>
      <c r="G37" s="60">
        <f>E37/D37*100</f>
        <v>229.36594317432935</v>
      </c>
      <c r="H37" s="60"/>
    </row>
    <row r="38" spans="1:8" ht="84" customHeight="1" x14ac:dyDescent="0.25"/>
    <row r="41" spans="1:8" ht="4.5" customHeight="1" x14ac:dyDescent="0.25"/>
  </sheetData>
  <mergeCells count="26">
    <mergeCell ref="G34:H34"/>
    <mergeCell ref="G35:H35"/>
    <mergeCell ref="G36:H36"/>
    <mergeCell ref="G37:H37"/>
    <mergeCell ref="G27:H27"/>
    <mergeCell ref="G28:H28"/>
    <mergeCell ref="G29:H29"/>
    <mergeCell ref="G30:H30"/>
    <mergeCell ref="A32:H32"/>
    <mergeCell ref="G20:H20"/>
    <mergeCell ref="G21:H21"/>
    <mergeCell ref="G22:H22"/>
    <mergeCell ref="A24:H24"/>
    <mergeCell ref="G26:H26"/>
    <mergeCell ref="G15:H15"/>
    <mergeCell ref="G16:H16"/>
    <mergeCell ref="G17:H17"/>
    <mergeCell ref="G18:H18"/>
    <mergeCell ref="G19:H19"/>
    <mergeCell ref="A4:H4"/>
    <mergeCell ref="A8:H8"/>
    <mergeCell ref="A10:H10"/>
    <mergeCell ref="A12:H12"/>
    <mergeCell ref="G14:H14"/>
    <mergeCell ref="B6:C6"/>
    <mergeCell ref="A9:E9"/>
  </mergeCells>
  <pageMargins left="0.70866137742996216" right="0.59055119752883911" top="0.59055119752883911" bottom="0.59055119752883911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DD3D-374D-4D83-8546-E26977B9428C}">
  <dimension ref="A1:H138"/>
  <sheetViews>
    <sheetView workbookViewId="0">
      <selection activeCell="J7" sqref="J7"/>
    </sheetView>
  </sheetViews>
  <sheetFormatPr defaultRowHeight="15" x14ac:dyDescent="0.25"/>
  <cols>
    <col min="2" max="2" width="34.42578125" customWidth="1"/>
    <col min="3" max="3" width="12.42578125" customWidth="1"/>
    <col min="4" max="4" width="14.7109375" customWidth="1"/>
    <col min="5" max="5" width="16.7109375" customWidth="1"/>
    <col min="6" max="6" width="12.28515625" customWidth="1"/>
  </cols>
  <sheetData>
    <row r="1" spans="1:8" x14ac:dyDescent="0.25">
      <c r="C1" s="52" t="s">
        <v>532</v>
      </c>
      <c r="D1" s="52"/>
    </row>
    <row r="2" spans="1:8" x14ac:dyDescent="0.25">
      <c r="A2" s="54" t="s">
        <v>21</v>
      </c>
      <c r="B2" s="54"/>
      <c r="C2" s="54"/>
      <c r="D2" s="54"/>
      <c r="E2" s="54"/>
      <c r="F2" s="54"/>
      <c r="G2" s="54"/>
    </row>
    <row r="4" spans="1:8" x14ac:dyDescent="0.25">
      <c r="A4" s="62" t="s">
        <v>22</v>
      </c>
      <c r="B4" s="62"/>
      <c r="C4" s="62"/>
      <c r="D4" s="62"/>
      <c r="E4" s="62"/>
      <c r="F4" s="62"/>
      <c r="G4" s="62"/>
    </row>
    <row r="6" spans="1:8" ht="33.75" x14ac:dyDescent="0.25">
      <c r="A6" s="46" t="s">
        <v>4</v>
      </c>
      <c r="B6" s="46"/>
      <c r="C6" s="16" t="s">
        <v>23</v>
      </c>
      <c r="D6" s="16" t="s">
        <v>6</v>
      </c>
      <c r="E6" s="16" t="s">
        <v>545</v>
      </c>
      <c r="F6" s="16" t="s">
        <v>24</v>
      </c>
      <c r="G6" s="17" t="s">
        <v>547</v>
      </c>
      <c r="H6" s="17" t="s">
        <v>555</v>
      </c>
    </row>
    <row r="7" spans="1:8" x14ac:dyDescent="0.25">
      <c r="A7" s="61">
        <v>1</v>
      </c>
      <c r="B7" s="61"/>
      <c r="C7" s="18">
        <v>2</v>
      </c>
      <c r="D7" s="18">
        <v>3</v>
      </c>
      <c r="E7" s="18">
        <v>4</v>
      </c>
      <c r="F7" s="18">
        <v>5</v>
      </c>
      <c r="G7" s="18">
        <v>6</v>
      </c>
      <c r="H7" s="18">
        <v>7</v>
      </c>
    </row>
    <row r="8" spans="1:8" x14ac:dyDescent="0.25">
      <c r="A8" s="13"/>
      <c r="B8" s="19" t="s">
        <v>25</v>
      </c>
      <c r="C8" s="20">
        <v>2468094.81</v>
      </c>
      <c r="D8" s="20">
        <v>3535186</v>
      </c>
      <c r="E8" s="20">
        <v>3535186</v>
      </c>
      <c r="F8" s="20">
        <v>3164122.04</v>
      </c>
      <c r="G8" s="40">
        <f t="shared" ref="G8:G21" si="0">F8/C8*100</f>
        <v>128.2009924083913</v>
      </c>
      <c r="H8" s="14">
        <v>89.5</v>
      </c>
    </row>
    <row r="9" spans="1:8" x14ac:dyDescent="0.25">
      <c r="A9" s="21" t="s">
        <v>26</v>
      </c>
      <c r="B9" s="19" t="s">
        <v>27</v>
      </c>
      <c r="C9" s="20">
        <v>2405382.31</v>
      </c>
      <c r="D9" s="20">
        <v>3533186</v>
      </c>
      <c r="E9" s="20">
        <v>3533186</v>
      </c>
      <c r="F9" s="20">
        <v>3163112.04</v>
      </c>
      <c r="G9" s="40">
        <f t="shared" si="0"/>
        <v>131.50142606644513</v>
      </c>
      <c r="H9" s="14">
        <v>89.53</v>
      </c>
    </row>
    <row r="10" spans="1:8" x14ac:dyDescent="0.25">
      <c r="A10" s="21" t="s">
        <v>28</v>
      </c>
      <c r="B10" s="19" t="s">
        <v>29</v>
      </c>
      <c r="C10" s="20">
        <v>893737.72</v>
      </c>
      <c r="D10" s="20">
        <v>1024606</v>
      </c>
      <c r="E10" s="20">
        <v>1024606</v>
      </c>
      <c r="F10" s="20">
        <v>981375.97</v>
      </c>
      <c r="G10" s="40">
        <f t="shared" si="0"/>
        <v>109.80581305217822</v>
      </c>
      <c r="H10" s="14">
        <v>95.78</v>
      </c>
    </row>
    <row r="11" spans="1:8" x14ac:dyDescent="0.25">
      <c r="A11" s="22" t="s">
        <v>30</v>
      </c>
      <c r="B11" s="23" t="s">
        <v>31</v>
      </c>
      <c r="C11" s="24">
        <v>871097.57</v>
      </c>
      <c r="D11" s="25"/>
      <c r="E11" s="25"/>
      <c r="F11" s="24">
        <v>956633.37</v>
      </c>
      <c r="G11" s="40">
        <f t="shared" si="0"/>
        <v>109.81931335200488</v>
      </c>
      <c r="H11" s="25"/>
    </row>
    <row r="12" spans="1:8" x14ac:dyDescent="0.25">
      <c r="A12" s="22" t="s">
        <v>32</v>
      </c>
      <c r="B12" s="23" t="s">
        <v>33</v>
      </c>
      <c r="C12" s="24">
        <v>871097.57</v>
      </c>
      <c r="D12" s="25"/>
      <c r="E12" s="25"/>
      <c r="F12" s="24">
        <v>956633.37</v>
      </c>
      <c r="G12" s="40">
        <f t="shared" si="0"/>
        <v>109.81931335200488</v>
      </c>
      <c r="H12" s="25"/>
    </row>
    <row r="13" spans="1:8" x14ac:dyDescent="0.25">
      <c r="A13" s="22" t="s">
        <v>34</v>
      </c>
      <c r="B13" s="23" t="s">
        <v>35</v>
      </c>
      <c r="C13" s="24">
        <v>13975.08</v>
      </c>
      <c r="D13" s="25"/>
      <c r="E13" s="25"/>
      <c r="F13" s="24">
        <v>16376</v>
      </c>
      <c r="G13" s="40">
        <f t="shared" si="0"/>
        <v>117.18000898742619</v>
      </c>
      <c r="H13" s="25"/>
    </row>
    <row r="14" spans="1:8" ht="24" customHeight="1" x14ac:dyDescent="0.25">
      <c r="A14" s="22" t="s">
        <v>36</v>
      </c>
      <c r="B14" s="23" t="s">
        <v>37</v>
      </c>
      <c r="C14" s="24">
        <v>1253.29</v>
      </c>
      <c r="D14" s="25"/>
      <c r="E14" s="25"/>
      <c r="F14" s="24">
        <v>63.94</v>
      </c>
      <c r="G14" s="40">
        <f t="shared" si="0"/>
        <v>5.1017721357387362</v>
      </c>
      <c r="H14" s="25"/>
    </row>
    <row r="15" spans="1:8" x14ac:dyDescent="0.25">
      <c r="A15" s="22" t="s">
        <v>38</v>
      </c>
      <c r="B15" s="23" t="s">
        <v>39</v>
      </c>
      <c r="C15" s="24">
        <v>12721.79</v>
      </c>
      <c r="D15" s="25"/>
      <c r="E15" s="25"/>
      <c r="F15" s="24">
        <v>16312.06</v>
      </c>
      <c r="G15" s="40">
        <f t="shared" si="0"/>
        <v>128.22142167100699</v>
      </c>
      <c r="H15" s="25"/>
    </row>
    <row r="16" spans="1:8" x14ac:dyDescent="0.25">
      <c r="A16" s="22" t="s">
        <v>40</v>
      </c>
      <c r="B16" s="23" t="s">
        <v>41</v>
      </c>
      <c r="C16" s="24">
        <v>8665.07</v>
      </c>
      <c r="D16" s="25"/>
      <c r="E16" s="25"/>
      <c r="F16" s="24">
        <v>8366.6</v>
      </c>
      <c r="G16" s="40">
        <f t="shared" si="0"/>
        <v>96.555480798193216</v>
      </c>
      <c r="H16" s="25"/>
    </row>
    <row r="17" spans="1:8" x14ac:dyDescent="0.25">
      <c r="A17" s="22" t="s">
        <v>42</v>
      </c>
      <c r="B17" s="23" t="s">
        <v>43</v>
      </c>
      <c r="C17" s="24">
        <v>8665.07</v>
      </c>
      <c r="D17" s="25"/>
      <c r="E17" s="25"/>
      <c r="F17" s="24">
        <v>8366.6</v>
      </c>
      <c r="G17" s="40">
        <f t="shared" si="0"/>
        <v>96.555480798193216</v>
      </c>
      <c r="H17" s="25"/>
    </row>
    <row r="18" spans="1:8" ht="22.5" x14ac:dyDescent="0.25">
      <c r="A18" s="21" t="s">
        <v>44</v>
      </c>
      <c r="B18" s="19" t="s">
        <v>45</v>
      </c>
      <c r="C18" s="20">
        <v>1419534.63</v>
      </c>
      <c r="D18" s="20">
        <v>2241700</v>
      </c>
      <c r="E18" s="20">
        <v>2241700</v>
      </c>
      <c r="F18" s="20">
        <v>1953879.23</v>
      </c>
      <c r="G18" s="40">
        <f t="shared" si="0"/>
        <v>137.64223772406314</v>
      </c>
      <c r="H18" s="14">
        <v>87.16</v>
      </c>
    </row>
    <row r="19" spans="1:8" ht="22.5" x14ac:dyDescent="0.25">
      <c r="A19" s="22" t="s">
        <v>46</v>
      </c>
      <c r="B19" s="23" t="s">
        <v>47</v>
      </c>
      <c r="C19" s="24">
        <v>1114907.96</v>
      </c>
      <c r="D19" s="25"/>
      <c r="E19" s="25"/>
      <c r="F19" s="24">
        <v>1918657.74</v>
      </c>
      <c r="G19" s="40">
        <f t="shared" si="0"/>
        <v>172.09113297567632</v>
      </c>
      <c r="H19" s="25"/>
    </row>
    <row r="20" spans="1:8" ht="22.5" x14ac:dyDescent="0.25">
      <c r="A20" s="22" t="s">
        <v>48</v>
      </c>
      <c r="B20" s="23" t="s">
        <v>49</v>
      </c>
      <c r="C20" s="24">
        <v>996336.47</v>
      </c>
      <c r="D20" s="25"/>
      <c r="E20" s="25"/>
      <c r="F20" s="24">
        <v>1132561.18</v>
      </c>
      <c r="G20" s="40">
        <f t="shared" si="0"/>
        <v>113.67256083680243</v>
      </c>
      <c r="H20" s="25"/>
    </row>
    <row r="21" spans="1:8" ht="33.75" x14ac:dyDescent="0.25">
      <c r="A21" s="22" t="s">
        <v>50</v>
      </c>
      <c r="B21" s="23" t="s">
        <v>51</v>
      </c>
      <c r="C21" s="24">
        <v>118571.49</v>
      </c>
      <c r="D21" s="25"/>
      <c r="E21" s="25"/>
      <c r="F21" s="24">
        <v>786096.56</v>
      </c>
      <c r="G21" s="40">
        <f t="shared" si="0"/>
        <v>662.97265894187558</v>
      </c>
      <c r="H21" s="25"/>
    </row>
    <row r="22" spans="1:8" ht="22.5" x14ac:dyDescent="0.25">
      <c r="A22" s="22" t="s">
        <v>52</v>
      </c>
      <c r="B22" s="23" t="s">
        <v>53</v>
      </c>
      <c r="C22" s="24">
        <v>0</v>
      </c>
      <c r="D22" s="25"/>
      <c r="E22" s="25"/>
      <c r="F22" s="24">
        <v>1188</v>
      </c>
      <c r="G22" s="40">
        <v>0</v>
      </c>
      <c r="H22" s="25"/>
    </row>
    <row r="23" spans="1:8" ht="22.5" x14ac:dyDescent="0.25">
      <c r="A23" s="22" t="s">
        <v>54</v>
      </c>
      <c r="B23" s="23" t="s">
        <v>55</v>
      </c>
      <c r="C23" s="24">
        <v>0</v>
      </c>
      <c r="D23" s="25"/>
      <c r="E23" s="25"/>
      <c r="F23" s="24">
        <v>1188</v>
      </c>
      <c r="G23" s="40">
        <v>0</v>
      </c>
      <c r="H23" s="25"/>
    </row>
    <row r="24" spans="1:8" x14ac:dyDescent="0.25">
      <c r="A24" s="22" t="s">
        <v>56</v>
      </c>
      <c r="B24" s="23" t="s">
        <v>57</v>
      </c>
      <c r="C24" s="24">
        <v>304626.67</v>
      </c>
      <c r="D24" s="25"/>
      <c r="E24" s="25"/>
      <c r="F24" s="24">
        <v>34033.49</v>
      </c>
      <c r="G24" s="40">
        <f t="shared" ref="G24:G29" si="1">F24/C24*100</f>
        <v>11.172196446227115</v>
      </c>
      <c r="H24" s="25"/>
    </row>
    <row r="25" spans="1:8" ht="22.5" x14ac:dyDescent="0.25">
      <c r="A25" s="22" t="s">
        <v>58</v>
      </c>
      <c r="B25" s="23" t="s">
        <v>59</v>
      </c>
      <c r="C25" s="24">
        <v>304626.67</v>
      </c>
      <c r="D25" s="25"/>
      <c r="E25" s="25"/>
      <c r="F25" s="24">
        <v>34033.49</v>
      </c>
      <c r="G25" s="40">
        <f t="shared" si="1"/>
        <v>11.172196446227115</v>
      </c>
      <c r="H25" s="25"/>
    </row>
    <row r="26" spans="1:8" x14ac:dyDescent="0.25">
      <c r="A26" s="21" t="s">
        <v>60</v>
      </c>
      <c r="B26" s="19" t="s">
        <v>61</v>
      </c>
      <c r="C26" s="20">
        <v>5039.1099999999997</v>
      </c>
      <c r="D26" s="20">
        <v>5580</v>
      </c>
      <c r="E26" s="20">
        <v>5580</v>
      </c>
      <c r="F26" s="20">
        <v>4699.03</v>
      </c>
      <c r="G26" s="40">
        <f t="shared" si="1"/>
        <v>93.251189198092518</v>
      </c>
      <c r="H26" s="14">
        <v>84.21</v>
      </c>
    </row>
    <row r="27" spans="1:8" x14ac:dyDescent="0.25">
      <c r="A27" s="22" t="s">
        <v>62</v>
      </c>
      <c r="B27" s="23" t="s">
        <v>63</v>
      </c>
      <c r="C27" s="24">
        <v>7.13</v>
      </c>
      <c r="D27" s="25"/>
      <c r="E27" s="25"/>
      <c r="F27" s="24">
        <v>5.92</v>
      </c>
      <c r="G27" s="40">
        <f t="shared" si="1"/>
        <v>83.029453015427762</v>
      </c>
      <c r="H27" s="25"/>
    </row>
    <row r="28" spans="1:8" ht="22.5" x14ac:dyDescent="0.25">
      <c r="A28" s="22" t="s">
        <v>64</v>
      </c>
      <c r="B28" s="23" t="s">
        <v>65</v>
      </c>
      <c r="C28" s="24">
        <v>7.13</v>
      </c>
      <c r="D28" s="25"/>
      <c r="E28" s="25"/>
      <c r="F28" s="24">
        <v>5.92</v>
      </c>
      <c r="G28" s="40">
        <f t="shared" si="1"/>
        <v>83.029453015427762</v>
      </c>
      <c r="H28" s="25"/>
    </row>
    <row r="29" spans="1:8" x14ac:dyDescent="0.25">
      <c r="A29" s="22" t="s">
        <v>66</v>
      </c>
      <c r="B29" s="23" t="s">
        <v>67</v>
      </c>
      <c r="C29" s="24">
        <v>5031.9799999999996</v>
      </c>
      <c r="D29" s="25"/>
      <c r="E29" s="25"/>
      <c r="F29" s="24">
        <v>4693.1099999999997</v>
      </c>
      <c r="G29" s="40">
        <f t="shared" si="1"/>
        <v>93.265672757045934</v>
      </c>
      <c r="H29" s="25"/>
    </row>
    <row r="30" spans="1:8" x14ac:dyDescent="0.25">
      <c r="A30" s="22" t="s">
        <v>68</v>
      </c>
      <c r="B30" s="23" t="s">
        <v>69</v>
      </c>
      <c r="C30" s="24">
        <v>0</v>
      </c>
      <c r="D30" s="25"/>
      <c r="E30" s="25"/>
      <c r="F30" s="24">
        <v>1221.8</v>
      </c>
      <c r="G30" s="40">
        <v>0</v>
      </c>
      <c r="H30" s="25"/>
    </row>
    <row r="31" spans="1:8" x14ac:dyDescent="0.25">
      <c r="A31" s="22" t="s">
        <v>70</v>
      </c>
      <c r="B31" s="23" t="s">
        <v>71</v>
      </c>
      <c r="C31" s="24">
        <v>734.14</v>
      </c>
      <c r="D31" s="25"/>
      <c r="E31" s="25"/>
      <c r="F31" s="24">
        <v>987.86</v>
      </c>
      <c r="G31" s="40">
        <f t="shared" ref="G31:G40" si="2">F31/C31*100</f>
        <v>134.56016563598223</v>
      </c>
      <c r="H31" s="25"/>
    </row>
    <row r="32" spans="1:8" x14ac:dyDescent="0.25">
      <c r="A32" s="22" t="s">
        <v>72</v>
      </c>
      <c r="B32" s="23" t="s">
        <v>73</v>
      </c>
      <c r="C32" s="24">
        <v>4297.84</v>
      </c>
      <c r="D32" s="25"/>
      <c r="E32" s="25"/>
      <c r="F32" s="24">
        <v>2483.4499999999998</v>
      </c>
      <c r="G32" s="40">
        <f t="shared" si="2"/>
        <v>57.783677382126832</v>
      </c>
      <c r="H32" s="25"/>
    </row>
    <row r="33" spans="1:8" ht="33.75" x14ac:dyDescent="0.25">
      <c r="A33" s="21" t="s">
        <v>74</v>
      </c>
      <c r="B33" s="19" t="s">
        <v>75</v>
      </c>
      <c r="C33" s="20">
        <v>79231.91</v>
      </c>
      <c r="D33" s="20">
        <v>198800</v>
      </c>
      <c r="E33" s="20">
        <v>198800</v>
      </c>
      <c r="F33" s="20">
        <v>182417.15</v>
      </c>
      <c r="G33" s="40">
        <f t="shared" si="2"/>
        <v>230.23192297143913</v>
      </c>
      <c r="H33" s="14">
        <v>91.76</v>
      </c>
    </row>
    <row r="34" spans="1:8" x14ac:dyDescent="0.25">
      <c r="A34" s="22" t="s">
        <v>76</v>
      </c>
      <c r="B34" s="23" t="s">
        <v>77</v>
      </c>
      <c r="C34" s="24">
        <v>14335.57</v>
      </c>
      <c r="D34" s="25"/>
      <c r="E34" s="25"/>
      <c r="F34" s="24">
        <v>108153.36</v>
      </c>
      <c r="G34" s="40">
        <f t="shared" si="2"/>
        <v>754.44059775788469</v>
      </c>
      <c r="H34" s="25"/>
    </row>
    <row r="35" spans="1:8" x14ac:dyDescent="0.25">
      <c r="A35" s="22" t="s">
        <v>78</v>
      </c>
      <c r="B35" s="23" t="s">
        <v>79</v>
      </c>
      <c r="C35" s="24">
        <v>3612.4</v>
      </c>
      <c r="D35" s="25"/>
      <c r="E35" s="25"/>
      <c r="F35" s="24">
        <v>169.46</v>
      </c>
      <c r="G35" s="40">
        <f t="shared" si="2"/>
        <v>4.6910641125013841</v>
      </c>
      <c r="H35" s="25"/>
    </row>
    <row r="36" spans="1:8" x14ac:dyDescent="0.25">
      <c r="A36" s="22" t="s">
        <v>80</v>
      </c>
      <c r="B36" s="23" t="s">
        <v>81</v>
      </c>
      <c r="C36" s="24">
        <v>2244.39</v>
      </c>
      <c r="D36" s="25"/>
      <c r="E36" s="25"/>
      <c r="F36" s="24">
        <v>6714.06</v>
      </c>
      <c r="G36" s="40">
        <f t="shared" si="2"/>
        <v>299.14854370229779</v>
      </c>
      <c r="H36" s="25"/>
    </row>
    <row r="37" spans="1:8" x14ac:dyDescent="0.25">
      <c r="A37" s="22" t="s">
        <v>82</v>
      </c>
      <c r="B37" s="23" t="s">
        <v>83</v>
      </c>
      <c r="C37" s="24">
        <v>8478.7800000000007</v>
      </c>
      <c r="D37" s="25"/>
      <c r="E37" s="25"/>
      <c r="F37" s="24">
        <v>101269.84</v>
      </c>
      <c r="G37" s="40">
        <f t="shared" si="2"/>
        <v>1194.391645967934</v>
      </c>
      <c r="H37" s="25"/>
    </row>
    <row r="38" spans="1:8" x14ac:dyDescent="0.25">
      <c r="A38" s="22" t="s">
        <v>84</v>
      </c>
      <c r="B38" s="23" t="s">
        <v>85</v>
      </c>
      <c r="C38" s="24">
        <v>64896.34</v>
      </c>
      <c r="D38" s="25"/>
      <c r="E38" s="25"/>
      <c r="F38" s="24">
        <v>74263.789999999994</v>
      </c>
      <c r="G38" s="40">
        <f t="shared" si="2"/>
        <v>114.43448120494931</v>
      </c>
      <c r="H38" s="25"/>
    </row>
    <row r="39" spans="1:8" x14ac:dyDescent="0.25">
      <c r="A39" s="22" t="s">
        <v>86</v>
      </c>
      <c r="B39" s="23" t="s">
        <v>87</v>
      </c>
      <c r="C39" s="24">
        <v>280.26</v>
      </c>
      <c r="D39" s="25"/>
      <c r="E39" s="25"/>
      <c r="F39" s="24">
        <v>822.77</v>
      </c>
      <c r="G39" s="40">
        <f t="shared" si="2"/>
        <v>293.5738243060016</v>
      </c>
      <c r="H39" s="25"/>
    </row>
    <row r="40" spans="1:8" x14ac:dyDescent="0.25">
      <c r="A40" s="22" t="s">
        <v>88</v>
      </c>
      <c r="B40" s="23" t="s">
        <v>89</v>
      </c>
      <c r="C40" s="24">
        <v>64616.08</v>
      </c>
      <c r="D40" s="25"/>
      <c r="E40" s="25"/>
      <c r="F40" s="24">
        <v>73441.02</v>
      </c>
      <c r="G40" s="40">
        <f t="shared" si="2"/>
        <v>113.65749825739971</v>
      </c>
      <c r="H40" s="25"/>
    </row>
    <row r="41" spans="1:8" ht="33.75" x14ac:dyDescent="0.25">
      <c r="A41" s="21" t="s">
        <v>90</v>
      </c>
      <c r="B41" s="19" t="s">
        <v>91</v>
      </c>
      <c r="C41" s="20">
        <v>0</v>
      </c>
      <c r="D41" s="20">
        <v>62000</v>
      </c>
      <c r="E41" s="20">
        <v>62000</v>
      </c>
      <c r="F41" s="20">
        <v>40500.35</v>
      </c>
      <c r="G41" s="40">
        <v>0</v>
      </c>
      <c r="H41" s="14">
        <v>65.319999999999993</v>
      </c>
    </row>
    <row r="42" spans="1:8" ht="22.5" x14ac:dyDescent="0.25">
      <c r="A42" s="22" t="s">
        <v>92</v>
      </c>
      <c r="B42" s="23" t="s">
        <v>93</v>
      </c>
      <c r="C42" s="24">
        <v>0</v>
      </c>
      <c r="D42" s="25"/>
      <c r="E42" s="25"/>
      <c r="F42" s="24">
        <v>40500.35</v>
      </c>
      <c r="G42" s="40">
        <v>0</v>
      </c>
      <c r="H42" s="25"/>
    </row>
    <row r="43" spans="1:8" x14ac:dyDescent="0.25">
      <c r="A43" s="22" t="s">
        <v>94</v>
      </c>
      <c r="B43" s="23" t="s">
        <v>95</v>
      </c>
      <c r="C43" s="24">
        <v>0</v>
      </c>
      <c r="D43" s="25"/>
      <c r="E43" s="25"/>
      <c r="F43" s="24">
        <v>40500.35</v>
      </c>
      <c r="G43" s="40">
        <v>0</v>
      </c>
      <c r="H43" s="25"/>
    </row>
    <row r="44" spans="1:8" x14ac:dyDescent="0.25">
      <c r="A44" s="21" t="s">
        <v>96</v>
      </c>
      <c r="B44" s="19" t="s">
        <v>97</v>
      </c>
      <c r="C44" s="20">
        <v>7838.94</v>
      </c>
      <c r="D44" s="20">
        <v>500</v>
      </c>
      <c r="E44" s="20">
        <v>500</v>
      </c>
      <c r="F44" s="20">
        <v>240.31</v>
      </c>
      <c r="G44" s="40">
        <f t="shared" ref="G44:G50" si="3">F44/C44*100</f>
        <v>3.0655930521218431</v>
      </c>
      <c r="H44" s="14">
        <v>48.06</v>
      </c>
    </row>
    <row r="45" spans="1:8" x14ac:dyDescent="0.25">
      <c r="A45" s="22" t="s">
        <v>98</v>
      </c>
      <c r="B45" s="23" t="s">
        <v>99</v>
      </c>
      <c r="C45" s="24">
        <v>7838.94</v>
      </c>
      <c r="D45" s="25"/>
      <c r="E45" s="25"/>
      <c r="F45" s="24">
        <v>240.31</v>
      </c>
      <c r="G45" s="40">
        <f t="shared" si="3"/>
        <v>3.0655930521218431</v>
      </c>
      <c r="H45" s="25"/>
    </row>
    <row r="46" spans="1:8" x14ac:dyDescent="0.25">
      <c r="A46" s="22" t="s">
        <v>100</v>
      </c>
      <c r="B46" s="23" t="s">
        <v>99</v>
      </c>
      <c r="C46" s="24">
        <v>7838.94</v>
      </c>
      <c r="D46" s="25"/>
      <c r="E46" s="25"/>
      <c r="F46" s="24">
        <v>240.31</v>
      </c>
      <c r="G46" s="40">
        <f t="shared" si="3"/>
        <v>3.0655930521218431</v>
      </c>
      <c r="H46" s="25"/>
    </row>
    <row r="47" spans="1:8" x14ac:dyDescent="0.25">
      <c r="A47" s="21" t="s">
        <v>101</v>
      </c>
      <c r="B47" s="19" t="s">
        <v>102</v>
      </c>
      <c r="C47" s="20">
        <v>62712.5</v>
      </c>
      <c r="D47" s="20">
        <v>2000</v>
      </c>
      <c r="E47" s="20">
        <v>2000</v>
      </c>
      <c r="F47" s="20">
        <v>1010</v>
      </c>
      <c r="G47" s="40">
        <f t="shared" si="3"/>
        <v>1.6105242176599561</v>
      </c>
      <c r="H47" s="14">
        <v>50.5</v>
      </c>
    </row>
    <row r="48" spans="1:8" ht="22.5" x14ac:dyDescent="0.25">
      <c r="A48" s="21" t="s">
        <v>103</v>
      </c>
      <c r="B48" s="19" t="s">
        <v>104</v>
      </c>
      <c r="C48" s="20">
        <v>62712.5</v>
      </c>
      <c r="D48" s="20">
        <v>2000</v>
      </c>
      <c r="E48" s="20">
        <v>2000</v>
      </c>
      <c r="F48" s="20">
        <v>1010</v>
      </c>
      <c r="G48" s="40">
        <f t="shared" si="3"/>
        <v>1.6105242176599561</v>
      </c>
      <c r="H48" s="14">
        <v>50.5</v>
      </c>
    </row>
    <row r="49" spans="1:8" ht="22.5" x14ac:dyDescent="0.25">
      <c r="A49" s="22" t="s">
        <v>105</v>
      </c>
      <c r="B49" s="23" t="s">
        <v>106</v>
      </c>
      <c r="C49" s="24">
        <v>62712.5</v>
      </c>
      <c r="D49" s="25"/>
      <c r="E49" s="25"/>
      <c r="F49" s="24">
        <v>1010</v>
      </c>
      <c r="G49" s="40">
        <f t="shared" si="3"/>
        <v>1.6105242176599561</v>
      </c>
      <c r="H49" s="25"/>
    </row>
    <row r="50" spans="1:8" x14ac:dyDescent="0.25">
      <c r="A50" s="22" t="s">
        <v>107</v>
      </c>
      <c r="B50" s="23" t="s">
        <v>108</v>
      </c>
      <c r="C50" s="24">
        <v>62712.5</v>
      </c>
      <c r="D50" s="25"/>
      <c r="E50" s="25"/>
      <c r="F50" s="24">
        <v>1010</v>
      </c>
      <c r="G50" s="40">
        <f t="shared" si="3"/>
        <v>1.6105242176599561</v>
      </c>
      <c r="H50" s="25"/>
    </row>
    <row r="51" spans="1:8" ht="33.75" x14ac:dyDescent="0.25">
      <c r="A51" s="46" t="s">
        <v>4</v>
      </c>
      <c r="B51" s="46"/>
      <c r="C51" s="16" t="s">
        <v>23</v>
      </c>
      <c r="D51" s="16" t="s">
        <v>6</v>
      </c>
      <c r="E51" s="16" t="s">
        <v>545</v>
      </c>
      <c r="F51" s="16" t="s">
        <v>24</v>
      </c>
      <c r="G51" s="17" t="s">
        <v>547</v>
      </c>
      <c r="H51" s="17" t="s">
        <v>555</v>
      </c>
    </row>
    <row r="52" spans="1:8" x14ac:dyDescent="0.25">
      <c r="A52" s="61">
        <v>1</v>
      </c>
      <c r="B52" s="61"/>
      <c r="C52" s="18">
        <v>2</v>
      </c>
      <c r="D52" s="18">
        <v>3</v>
      </c>
      <c r="E52" s="18">
        <v>4</v>
      </c>
      <c r="F52" s="18">
        <v>5</v>
      </c>
      <c r="G52" s="18">
        <v>6</v>
      </c>
      <c r="H52" s="18">
        <v>7</v>
      </c>
    </row>
    <row r="53" spans="1:8" x14ac:dyDescent="0.25">
      <c r="A53" s="13"/>
      <c r="B53" s="19" t="s">
        <v>109</v>
      </c>
      <c r="C53" s="20">
        <v>2675948.4900000002</v>
      </c>
      <c r="D53" s="20">
        <v>3205615</v>
      </c>
      <c r="E53" s="20">
        <v>3205615</v>
      </c>
      <c r="F53" s="20">
        <v>3181834.01</v>
      </c>
      <c r="G53" s="40">
        <f t="shared" ref="G53:G64" si="4">F53/C53*100</f>
        <v>118.90490500435602</v>
      </c>
      <c r="H53" s="14">
        <v>99.26</v>
      </c>
    </row>
    <row r="54" spans="1:8" x14ac:dyDescent="0.25">
      <c r="A54" s="21" t="s">
        <v>110</v>
      </c>
      <c r="B54" s="19" t="s">
        <v>111</v>
      </c>
      <c r="C54" s="20">
        <v>1525784.53</v>
      </c>
      <c r="D54" s="20">
        <v>2090025</v>
      </c>
      <c r="E54" s="20">
        <v>2090025</v>
      </c>
      <c r="F54" s="20">
        <v>2078046.96</v>
      </c>
      <c r="G54" s="40">
        <f t="shared" si="4"/>
        <v>136.19530930753373</v>
      </c>
      <c r="H54" s="14">
        <v>99.43</v>
      </c>
    </row>
    <row r="55" spans="1:8" x14ac:dyDescent="0.25">
      <c r="A55" s="21" t="s">
        <v>112</v>
      </c>
      <c r="B55" s="19" t="s">
        <v>113</v>
      </c>
      <c r="C55" s="20">
        <v>435880.29</v>
      </c>
      <c r="D55" s="20">
        <v>702100</v>
      </c>
      <c r="E55" s="20">
        <v>702100</v>
      </c>
      <c r="F55" s="20">
        <v>706143.41</v>
      </c>
      <c r="G55" s="40">
        <f t="shared" si="4"/>
        <v>162.00397820236378</v>
      </c>
      <c r="H55" s="14">
        <v>100.58</v>
      </c>
    </row>
    <row r="56" spans="1:8" x14ac:dyDescent="0.25">
      <c r="A56" s="22" t="s">
        <v>114</v>
      </c>
      <c r="B56" s="23" t="s">
        <v>115</v>
      </c>
      <c r="C56" s="24">
        <v>397613.51</v>
      </c>
      <c r="D56" s="25"/>
      <c r="E56" s="25"/>
      <c r="F56" s="24">
        <v>569957.65</v>
      </c>
      <c r="G56" s="40">
        <f t="shared" si="4"/>
        <v>143.34463886803042</v>
      </c>
      <c r="H56" s="25"/>
    </row>
    <row r="57" spans="1:8" x14ac:dyDescent="0.25">
      <c r="A57" s="22" t="s">
        <v>116</v>
      </c>
      <c r="B57" s="23" t="s">
        <v>117</v>
      </c>
      <c r="C57" s="24">
        <v>397613.51</v>
      </c>
      <c r="D57" s="25"/>
      <c r="E57" s="25"/>
      <c r="F57" s="24">
        <v>569957.65</v>
      </c>
      <c r="G57" s="40">
        <f t="shared" si="4"/>
        <v>143.34463886803042</v>
      </c>
      <c r="H57" s="25"/>
    </row>
    <row r="58" spans="1:8" x14ac:dyDescent="0.25">
      <c r="A58" s="22" t="s">
        <v>118</v>
      </c>
      <c r="B58" s="23" t="s">
        <v>119</v>
      </c>
      <c r="C58" s="24">
        <v>26577.25</v>
      </c>
      <c r="D58" s="25"/>
      <c r="E58" s="25"/>
      <c r="F58" s="24">
        <v>42178.87</v>
      </c>
      <c r="G58" s="40">
        <f t="shared" si="4"/>
        <v>158.70291320584334</v>
      </c>
      <c r="H58" s="25"/>
    </row>
    <row r="59" spans="1:8" x14ac:dyDescent="0.25">
      <c r="A59" s="22" t="s">
        <v>120</v>
      </c>
      <c r="B59" s="23" t="s">
        <v>119</v>
      </c>
      <c r="C59" s="24">
        <v>26577.25</v>
      </c>
      <c r="D59" s="25"/>
      <c r="E59" s="25"/>
      <c r="F59" s="24">
        <v>42178.87</v>
      </c>
      <c r="G59" s="40">
        <f t="shared" si="4"/>
        <v>158.70291320584334</v>
      </c>
      <c r="H59" s="25"/>
    </row>
    <row r="60" spans="1:8" x14ac:dyDescent="0.25">
      <c r="A60" s="22" t="s">
        <v>121</v>
      </c>
      <c r="B60" s="23" t="s">
        <v>122</v>
      </c>
      <c r="C60" s="24">
        <v>11689.53</v>
      </c>
      <c r="D60" s="25"/>
      <c r="E60" s="25"/>
      <c r="F60" s="24">
        <v>94006.89</v>
      </c>
      <c r="G60" s="40">
        <f t="shared" si="4"/>
        <v>804.19734582998626</v>
      </c>
      <c r="H60" s="25"/>
    </row>
    <row r="61" spans="1:8" x14ac:dyDescent="0.25">
      <c r="A61" s="22" t="s">
        <v>123</v>
      </c>
      <c r="B61" s="23" t="s">
        <v>124</v>
      </c>
      <c r="C61" s="24">
        <v>11689.53</v>
      </c>
      <c r="D61" s="25"/>
      <c r="E61" s="25"/>
      <c r="F61" s="24">
        <v>94006.89</v>
      </c>
      <c r="G61" s="40">
        <f t="shared" si="4"/>
        <v>804.19734582998626</v>
      </c>
      <c r="H61" s="25"/>
    </row>
    <row r="62" spans="1:8" x14ac:dyDescent="0.25">
      <c r="A62" s="21" t="s">
        <v>125</v>
      </c>
      <c r="B62" s="19" t="s">
        <v>126</v>
      </c>
      <c r="C62" s="20">
        <v>570782.61</v>
      </c>
      <c r="D62" s="20">
        <v>835155</v>
      </c>
      <c r="E62" s="20">
        <v>835155</v>
      </c>
      <c r="F62" s="20">
        <v>814351.19</v>
      </c>
      <c r="G62" s="40">
        <f t="shared" si="4"/>
        <v>142.67274015233224</v>
      </c>
      <c r="H62" s="14">
        <v>97.51</v>
      </c>
    </row>
    <row r="63" spans="1:8" x14ac:dyDescent="0.25">
      <c r="A63" s="22" t="s">
        <v>127</v>
      </c>
      <c r="B63" s="23" t="s">
        <v>128</v>
      </c>
      <c r="C63" s="24">
        <v>2055.19</v>
      </c>
      <c r="D63" s="25"/>
      <c r="E63" s="25"/>
      <c r="F63" s="24">
        <v>27328.5</v>
      </c>
      <c r="G63" s="40">
        <f t="shared" si="4"/>
        <v>1329.7310710931836</v>
      </c>
      <c r="H63" s="25"/>
    </row>
    <row r="64" spans="1:8" ht="22.5" x14ac:dyDescent="0.25">
      <c r="A64" s="22" t="s">
        <v>129</v>
      </c>
      <c r="B64" s="23" t="s">
        <v>130</v>
      </c>
      <c r="C64" s="24">
        <v>1681.34</v>
      </c>
      <c r="D64" s="25"/>
      <c r="E64" s="25"/>
      <c r="F64" s="24">
        <v>22180.19</v>
      </c>
      <c r="G64" s="40">
        <f t="shared" si="4"/>
        <v>1319.1971879572245</v>
      </c>
      <c r="H64" s="25"/>
    </row>
    <row r="65" spans="1:8" x14ac:dyDescent="0.25">
      <c r="A65" s="22" t="s">
        <v>131</v>
      </c>
      <c r="B65" s="23" t="s">
        <v>132</v>
      </c>
      <c r="C65" s="24">
        <v>0</v>
      </c>
      <c r="D65" s="25"/>
      <c r="E65" s="25"/>
      <c r="F65" s="24">
        <v>3919.68</v>
      </c>
      <c r="G65" s="40">
        <v>0</v>
      </c>
      <c r="H65" s="25"/>
    </row>
    <row r="66" spans="1:8" x14ac:dyDescent="0.25">
      <c r="A66" s="22" t="s">
        <v>133</v>
      </c>
      <c r="B66" s="23" t="s">
        <v>134</v>
      </c>
      <c r="C66" s="24">
        <v>373.85</v>
      </c>
      <c r="D66" s="25"/>
      <c r="E66" s="25"/>
      <c r="F66" s="24">
        <v>1228.6300000000001</v>
      </c>
      <c r="G66" s="40">
        <f>F66/C66*100</f>
        <v>328.64250367794574</v>
      </c>
      <c r="H66" s="25"/>
    </row>
    <row r="67" spans="1:8" x14ac:dyDescent="0.25">
      <c r="A67" s="22" t="s">
        <v>135</v>
      </c>
      <c r="B67" s="23" t="s">
        <v>136</v>
      </c>
      <c r="C67" s="24">
        <v>33243.199999999997</v>
      </c>
      <c r="D67" s="25"/>
      <c r="E67" s="25"/>
      <c r="F67" s="24">
        <v>135956.59</v>
      </c>
      <c r="G67" s="40">
        <f>F67/C67*100</f>
        <v>408.97564013091403</v>
      </c>
      <c r="H67" s="25"/>
    </row>
    <row r="68" spans="1:8" x14ac:dyDescent="0.25">
      <c r="A68" s="22" t="s">
        <v>137</v>
      </c>
      <c r="B68" s="23" t="s">
        <v>138</v>
      </c>
      <c r="C68" s="24">
        <v>4657.9799999999996</v>
      </c>
      <c r="D68" s="25"/>
      <c r="E68" s="25"/>
      <c r="F68" s="24">
        <v>25552.09</v>
      </c>
      <c r="G68" s="40">
        <f>F68/C68*100</f>
        <v>548.56590195750096</v>
      </c>
      <c r="H68" s="25"/>
    </row>
    <row r="69" spans="1:8" x14ac:dyDescent="0.25">
      <c r="A69" s="22" t="s">
        <v>139</v>
      </c>
      <c r="B69" s="23" t="s">
        <v>140</v>
      </c>
      <c r="C69" s="24">
        <v>0</v>
      </c>
      <c r="D69" s="25"/>
      <c r="E69" s="25"/>
      <c r="F69" s="24">
        <v>49620.86</v>
      </c>
      <c r="G69" s="40">
        <v>0</v>
      </c>
      <c r="H69" s="25"/>
    </row>
    <row r="70" spans="1:8" x14ac:dyDescent="0.25">
      <c r="A70" s="22" t="s">
        <v>141</v>
      </c>
      <c r="B70" s="23" t="s">
        <v>142</v>
      </c>
      <c r="C70" s="24">
        <v>28421.040000000001</v>
      </c>
      <c r="D70" s="25"/>
      <c r="E70" s="25"/>
      <c r="F70" s="24">
        <v>48569.22</v>
      </c>
      <c r="G70" s="40">
        <f>F70/C70*100</f>
        <v>170.89177595190043</v>
      </c>
      <c r="H70" s="25"/>
    </row>
    <row r="71" spans="1:8" ht="22.5" x14ac:dyDescent="0.25">
      <c r="A71" s="22" t="s">
        <v>143</v>
      </c>
      <c r="B71" s="23" t="s">
        <v>144</v>
      </c>
      <c r="C71" s="24">
        <v>0</v>
      </c>
      <c r="D71" s="25"/>
      <c r="E71" s="25"/>
      <c r="F71" s="24">
        <v>1760.16</v>
      </c>
      <c r="G71" s="40">
        <v>0</v>
      </c>
      <c r="H71" s="25"/>
    </row>
    <row r="72" spans="1:8" x14ac:dyDescent="0.25">
      <c r="A72" s="22" t="s">
        <v>145</v>
      </c>
      <c r="B72" s="23" t="s">
        <v>146</v>
      </c>
      <c r="C72" s="24">
        <v>164.18</v>
      </c>
      <c r="D72" s="25"/>
      <c r="E72" s="25"/>
      <c r="F72" s="24">
        <v>9402.4</v>
      </c>
      <c r="G72" s="40">
        <f>F72/C72*100</f>
        <v>5726.8851260811307</v>
      </c>
      <c r="H72" s="25"/>
    </row>
    <row r="73" spans="1:8" x14ac:dyDescent="0.25">
      <c r="A73" s="22" t="s">
        <v>147</v>
      </c>
      <c r="B73" s="23" t="s">
        <v>148</v>
      </c>
      <c r="C73" s="24">
        <v>0</v>
      </c>
      <c r="D73" s="25"/>
      <c r="E73" s="25"/>
      <c r="F73" s="24">
        <v>1051.8599999999999</v>
      </c>
      <c r="G73" s="40">
        <v>0</v>
      </c>
      <c r="H73" s="25"/>
    </row>
    <row r="74" spans="1:8" x14ac:dyDescent="0.25">
      <c r="A74" s="22" t="s">
        <v>149</v>
      </c>
      <c r="B74" s="23" t="s">
        <v>150</v>
      </c>
      <c r="C74" s="24">
        <v>448596.9</v>
      </c>
      <c r="D74" s="25"/>
      <c r="E74" s="25"/>
      <c r="F74" s="24">
        <v>501979.88</v>
      </c>
      <c r="G74" s="40">
        <f>F74/C74*100</f>
        <v>111.89998860892707</v>
      </c>
      <c r="H74" s="25"/>
    </row>
    <row r="75" spans="1:8" x14ac:dyDescent="0.25">
      <c r="A75" s="22" t="s">
        <v>151</v>
      </c>
      <c r="B75" s="23" t="s">
        <v>152</v>
      </c>
      <c r="C75" s="24">
        <v>4871.97</v>
      </c>
      <c r="D75" s="25"/>
      <c r="E75" s="25"/>
      <c r="F75" s="24">
        <v>8962.2800000000007</v>
      </c>
      <c r="G75" s="40">
        <f>F75/C75*100</f>
        <v>183.95597674041505</v>
      </c>
      <c r="H75" s="25"/>
    </row>
    <row r="76" spans="1:8" x14ac:dyDescent="0.25">
      <c r="A76" s="22" t="s">
        <v>153</v>
      </c>
      <c r="B76" s="23" t="s">
        <v>154</v>
      </c>
      <c r="C76" s="24">
        <v>348335.3</v>
      </c>
      <c r="D76" s="25"/>
      <c r="E76" s="25"/>
      <c r="F76" s="24">
        <v>375694.07</v>
      </c>
      <c r="G76" s="40">
        <f>F76/C76*100</f>
        <v>107.85414800050413</v>
      </c>
      <c r="H76" s="25"/>
    </row>
    <row r="77" spans="1:8" x14ac:dyDescent="0.25">
      <c r="A77" s="22" t="s">
        <v>155</v>
      </c>
      <c r="B77" s="23" t="s">
        <v>156</v>
      </c>
      <c r="C77" s="24">
        <v>0</v>
      </c>
      <c r="D77" s="25"/>
      <c r="E77" s="25"/>
      <c r="F77" s="24">
        <v>5829.31</v>
      </c>
      <c r="G77" s="40">
        <v>0</v>
      </c>
      <c r="H77" s="25"/>
    </row>
    <row r="78" spans="1:8" x14ac:dyDescent="0.25">
      <c r="A78" s="22" t="s">
        <v>157</v>
      </c>
      <c r="B78" s="23" t="s">
        <v>158</v>
      </c>
      <c r="C78" s="24">
        <v>4635.53</v>
      </c>
      <c r="D78" s="25"/>
      <c r="E78" s="25"/>
      <c r="F78" s="24">
        <v>11272.79</v>
      </c>
      <c r="G78" s="40">
        <f t="shared" ref="G78:G86" si="5">F78/C78*100</f>
        <v>243.18233298026334</v>
      </c>
      <c r="H78" s="25"/>
    </row>
    <row r="79" spans="1:8" x14ac:dyDescent="0.25">
      <c r="A79" s="22" t="s">
        <v>159</v>
      </c>
      <c r="B79" s="23" t="s">
        <v>160</v>
      </c>
      <c r="C79" s="24">
        <v>21812.57</v>
      </c>
      <c r="D79" s="25"/>
      <c r="E79" s="25"/>
      <c r="F79" s="24">
        <v>25654.240000000002</v>
      </c>
      <c r="G79" s="40">
        <f t="shared" si="5"/>
        <v>117.61218416720267</v>
      </c>
      <c r="H79" s="25"/>
    </row>
    <row r="80" spans="1:8" x14ac:dyDescent="0.25">
      <c r="A80" s="22" t="s">
        <v>161</v>
      </c>
      <c r="B80" s="23" t="s">
        <v>162</v>
      </c>
      <c r="C80" s="24">
        <v>44508.53</v>
      </c>
      <c r="D80" s="25"/>
      <c r="E80" s="25"/>
      <c r="F80" s="24">
        <v>36304.9</v>
      </c>
      <c r="G80" s="40">
        <f t="shared" si="5"/>
        <v>81.568409471173283</v>
      </c>
      <c r="H80" s="25"/>
    </row>
    <row r="81" spans="1:8" x14ac:dyDescent="0.25">
      <c r="A81" s="22" t="s">
        <v>163</v>
      </c>
      <c r="B81" s="23" t="s">
        <v>164</v>
      </c>
      <c r="C81" s="24">
        <v>9679.8799999999992</v>
      </c>
      <c r="D81" s="25"/>
      <c r="E81" s="25"/>
      <c r="F81" s="24">
        <v>15403.68</v>
      </c>
      <c r="G81" s="40">
        <f t="shared" si="5"/>
        <v>159.1308983169213</v>
      </c>
      <c r="H81" s="25"/>
    </row>
    <row r="82" spans="1:8" x14ac:dyDescent="0.25">
      <c r="A82" s="22" t="s">
        <v>165</v>
      </c>
      <c r="B82" s="23" t="s">
        <v>166</v>
      </c>
      <c r="C82" s="24">
        <v>14753.12</v>
      </c>
      <c r="D82" s="25"/>
      <c r="E82" s="25"/>
      <c r="F82" s="24">
        <v>22858.61</v>
      </c>
      <c r="G82" s="40">
        <f t="shared" si="5"/>
        <v>154.94085318902034</v>
      </c>
      <c r="H82" s="25"/>
    </row>
    <row r="83" spans="1:8" ht="22.5" x14ac:dyDescent="0.25">
      <c r="A83" s="22" t="s">
        <v>167</v>
      </c>
      <c r="B83" s="23" t="s">
        <v>168</v>
      </c>
      <c r="C83" s="24">
        <v>6771.87</v>
      </c>
      <c r="D83" s="25"/>
      <c r="E83" s="25"/>
      <c r="F83" s="24">
        <v>9371.77</v>
      </c>
      <c r="G83" s="40">
        <f t="shared" si="5"/>
        <v>138.39264486766581</v>
      </c>
      <c r="H83" s="25"/>
    </row>
    <row r="84" spans="1:8" ht="22.5" x14ac:dyDescent="0.25">
      <c r="A84" s="22" t="s">
        <v>169</v>
      </c>
      <c r="B84" s="23" t="s">
        <v>168</v>
      </c>
      <c r="C84" s="24">
        <v>6771.87</v>
      </c>
      <c r="D84" s="25"/>
      <c r="E84" s="25"/>
      <c r="F84" s="24">
        <v>9371.77</v>
      </c>
      <c r="G84" s="40">
        <f t="shared" si="5"/>
        <v>138.39264486766581</v>
      </c>
      <c r="H84" s="25"/>
    </row>
    <row r="85" spans="1:8" x14ac:dyDescent="0.25">
      <c r="A85" s="22" t="s">
        <v>170</v>
      </c>
      <c r="B85" s="23" t="s">
        <v>171</v>
      </c>
      <c r="C85" s="24">
        <v>80115.45</v>
      </c>
      <c r="D85" s="25"/>
      <c r="E85" s="25"/>
      <c r="F85" s="24">
        <v>139714.45000000001</v>
      </c>
      <c r="G85" s="40">
        <f t="shared" si="5"/>
        <v>174.39139391964972</v>
      </c>
      <c r="H85" s="25"/>
    </row>
    <row r="86" spans="1:8" ht="22.5" x14ac:dyDescent="0.25">
      <c r="A86" s="22" t="s">
        <v>172</v>
      </c>
      <c r="B86" s="23" t="s">
        <v>173</v>
      </c>
      <c r="C86" s="24">
        <v>25402.53</v>
      </c>
      <c r="D86" s="25"/>
      <c r="E86" s="25"/>
      <c r="F86" s="24">
        <v>66052.66</v>
      </c>
      <c r="G86" s="40">
        <f t="shared" si="5"/>
        <v>260.02394249706629</v>
      </c>
      <c r="H86" s="25"/>
    </row>
    <row r="87" spans="1:8" x14ac:dyDescent="0.25">
      <c r="A87" s="22" t="s">
        <v>174</v>
      </c>
      <c r="B87" s="23" t="s">
        <v>175</v>
      </c>
      <c r="C87" s="24">
        <v>0</v>
      </c>
      <c r="D87" s="25"/>
      <c r="E87" s="25"/>
      <c r="F87" s="24">
        <v>3610.72</v>
      </c>
      <c r="G87" s="40">
        <v>0</v>
      </c>
      <c r="H87" s="25"/>
    </row>
    <row r="88" spans="1:8" x14ac:dyDescent="0.25">
      <c r="A88" s="22" t="s">
        <v>176</v>
      </c>
      <c r="B88" s="23" t="s">
        <v>177</v>
      </c>
      <c r="C88" s="24">
        <v>12007.71</v>
      </c>
      <c r="D88" s="25"/>
      <c r="E88" s="25"/>
      <c r="F88" s="24">
        <v>16209.65</v>
      </c>
      <c r="G88" s="40">
        <f t="shared" ref="G88:G100" si="6">F88/C88*100</f>
        <v>134.9936832251945</v>
      </c>
      <c r="H88" s="25"/>
    </row>
    <row r="89" spans="1:8" x14ac:dyDescent="0.25">
      <c r="A89" s="22" t="s">
        <v>178</v>
      </c>
      <c r="B89" s="23" t="s">
        <v>179</v>
      </c>
      <c r="C89" s="24">
        <v>4872.46</v>
      </c>
      <c r="D89" s="25"/>
      <c r="E89" s="25"/>
      <c r="F89" s="24">
        <v>3247.24</v>
      </c>
      <c r="G89" s="40">
        <f t="shared" si="6"/>
        <v>66.644774918624265</v>
      </c>
      <c r="H89" s="25"/>
    </row>
    <row r="90" spans="1:8" x14ac:dyDescent="0.25">
      <c r="A90" s="22" t="s">
        <v>180</v>
      </c>
      <c r="B90" s="23" t="s">
        <v>181</v>
      </c>
      <c r="C90" s="24">
        <v>2035.77</v>
      </c>
      <c r="D90" s="25"/>
      <c r="E90" s="25"/>
      <c r="F90" s="24">
        <v>2961.04</v>
      </c>
      <c r="G90" s="40">
        <f t="shared" si="6"/>
        <v>145.45061573753421</v>
      </c>
      <c r="H90" s="25"/>
    </row>
    <row r="91" spans="1:8" x14ac:dyDescent="0.25">
      <c r="A91" s="22" t="s">
        <v>182</v>
      </c>
      <c r="B91" s="23" t="s">
        <v>183</v>
      </c>
      <c r="C91" s="24">
        <v>2350</v>
      </c>
      <c r="D91" s="25"/>
      <c r="E91" s="25"/>
      <c r="F91" s="24">
        <v>2921.75</v>
      </c>
      <c r="G91" s="40">
        <f t="shared" si="6"/>
        <v>124.32978723404256</v>
      </c>
      <c r="H91" s="25"/>
    </row>
    <row r="92" spans="1:8" x14ac:dyDescent="0.25">
      <c r="A92" s="22" t="s">
        <v>184</v>
      </c>
      <c r="B92" s="23" t="s">
        <v>171</v>
      </c>
      <c r="C92" s="24">
        <v>33446.980000000003</v>
      </c>
      <c r="D92" s="25"/>
      <c r="E92" s="25"/>
      <c r="F92" s="24">
        <v>44711.39</v>
      </c>
      <c r="G92" s="40">
        <f t="shared" si="6"/>
        <v>133.67840683972062</v>
      </c>
      <c r="H92" s="25"/>
    </row>
    <row r="93" spans="1:8" x14ac:dyDescent="0.25">
      <c r="A93" s="21" t="s">
        <v>185</v>
      </c>
      <c r="B93" s="19" t="s">
        <v>186</v>
      </c>
      <c r="C93" s="20">
        <v>13870.31</v>
      </c>
      <c r="D93" s="20">
        <v>17700</v>
      </c>
      <c r="E93" s="20">
        <v>17700</v>
      </c>
      <c r="F93" s="20">
        <v>17681.77</v>
      </c>
      <c r="G93" s="40">
        <f t="shared" si="6"/>
        <v>127.47927047052301</v>
      </c>
      <c r="H93" s="14">
        <v>99.9</v>
      </c>
    </row>
    <row r="94" spans="1:8" x14ac:dyDescent="0.25">
      <c r="A94" s="22" t="s">
        <v>187</v>
      </c>
      <c r="B94" s="23" t="s">
        <v>188</v>
      </c>
      <c r="C94" s="24">
        <v>12071.18</v>
      </c>
      <c r="D94" s="25"/>
      <c r="E94" s="25"/>
      <c r="F94" s="24">
        <v>10468.69</v>
      </c>
      <c r="G94" s="40">
        <f t="shared" si="6"/>
        <v>86.724661549243748</v>
      </c>
      <c r="H94" s="25"/>
    </row>
    <row r="95" spans="1:8" ht="33.75" x14ac:dyDescent="0.25">
      <c r="A95" s="22" t="s">
        <v>189</v>
      </c>
      <c r="B95" s="23" t="s">
        <v>190</v>
      </c>
      <c r="C95" s="24">
        <v>12071.18</v>
      </c>
      <c r="D95" s="25"/>
      <c r="E95" s="25"/>
      <c r="F95" s="24">
        <v>10468.69</v>
      </c>
      <c r="G95" s="40">
        <f t="shared" si="6"/>
        <v>86.724661549243748</v>
      </c>
      <c r="H95" s="25"/>
    </row>
    <row r="96" spans="1:8" x14ac:dyDescent="0.25">
      <c r="A96" s="22" t="s">
        <v>191</v>
      </c>
      <c r="B96" s="23" t="s">
        <v>192</v>
      </c>
      <c r="C96" s="24">
        <v>1799.13</v>
      </c>
      <c r="D96" s="25"/>
      <c r="E96" s="25"/>
      <c r="F96" s="24">
        <v>7213.08</v>
      </c>
      <c r="G96" s="40">
        <f t="shared" si="6"/>
        <v>400.92044488169279</v>
      </c>
      <c r="H96" s="25"/>
    </row>
    <row r="97" spans="1:8" x14ac:dyDescent="0.25">
      <c r="A97" s="22" t="s">
        <v>193</v>
      </c>
      <c r="B97" s="23" t="s">
        <v>194</v>
      </c>
      <c r="C97" s="24">
        <v>1796.14</v>
      </c>
      <c r="D97" s="25"/>
      <c r="E97" s="25"/>
      <c r="F97" s="24">
        <v>3422</v>
      </c>
      <c r="G97" s="40">
        <f t="shared" si="6"/>
        <v>190.51966995891186</v>
      </c>
      <c r="H97" s="25"/>
    </row>
    <row r="98" spans="1:8" x14ac:dyDescent="0.25">
      <c r="A98" s="22" t="s">
        <v>195</v>
      </c>
      <c r="B98" s="23" t="s">
        <v>196</v>
      </c>
      <c r="C98" s="24">
        <v>2.67</v>
      </c>
      <c r="D98" s="25"/>
      <c r="E98" s="25"/>
      <c r="F98" s="24">
        <v>91.89</v>
      </c>
      <c r="G98" s="40">
        <f t="shared" si="6"/>
        <v>3441.5730337078649</v>
      </c>
      <c r="H98" s="25"/>
    </row>
    <row r="99" spans="1:8" x14ac:dyDescent="0.25">
      <c r="A99" s="22" t="s">
        <v>197</v>
      </c>
      <c r="B99" s="23" t="s">
        <v>198</v>
      </c>
      <c r="C99" s="24">
        <v>0.32</v>
      </c>
      <c r="D99" s="25"/>
      <c r="E99" s="25"/>
      <c r="F99" s="24">
        <v>3699.19</v>
      </c>
      <c r="G99" s="40">
        <f t="shared" si="6"/>
        <v>1155996.875</v>
      </c>
      <c r="H99" s="25"/>
    </row>
    <row r="100" spans="1:8" x14ac:dyDescent="0.25">
      <c r="A100" s="21" t="s">
        <v>199</v>
      </c>
      <c r="B100" s="19" t="s">
        <v>200</v>
      </c>
      <c r="C100" s="20">
        <v>73466.789999999994</v>
      </c>
      <c r="D100" s="20">
        <v>73700</v>
      </c>
      <c r="E100" s="20">
        <v>73700</v>
      </c>
      <c r="F100" s="20">
        <v>73441.149999999994</v>
      </c>
      <c r="G100" s="40">
        <f t="shared" si="6"/>
        <v>99.96509987710094</v>
      </c>
      <c r="H100" s="14">
        <v>99.65</v>
      </c>
    </row>
    <row r="101" spans="1:8" ht="33.75" x14ac:dyDescent="0.25">
      <c r="A101" s="22" t="s">
        <v>201</v>
      </c>
      <c r="B101" s="23" t="s">
        <v>202</v>
      </c>
      <c r="C101" s="24">
        <v>0</v>
      </c>
      <c r="D101" s="25"/>
      <c r="E101" s="25"/>
      <c r="F101" s="24">
        <v>1206.5</v>
      </c>
      <c r="G101" s="40">
        <v>0</v>
      </c>
      <c r="H101" s="25"/>
    </row>
    <row r="102" spans="1:8" ht="22.5" x14ac:dyDescent="0.25">
      <c r="A102" s="22" t="s">
        <v>203</v>
      </c>
      <c r="B102" s="23" t="s">
        <v>204</v>
      </c>
      <c r="C102" s="24">
        <v>0</v>
      </c>
      <c r="D102" s="25"/>
      <c r="E102" s="25"/>
      <c r="F102" s="24">
        <v>1206.5</v>
      </c>
      <c r="G102" s="40">
        <v>0</v>
      </c>
      <c r="H102" s="25"/>
    </row>
    <row r="103" spans="1:8" ht="45" x14ac:dyDescent="0.25">
      <c r="A103" s="22" t="s">
        <v>205</v>
      </c>
      <c r="B103" s="23" t="s">
        <v>206</v>
      </c>
      <c r="C103" s="24">
        <v>73466.789999999994</v>
      </c>
      <c r="D103" s="25"/>
      <c r="E103" s="25"/>
      <c r="F103" s="24">
        <v>72234.649999999994</v>
      </c>
      <c r="G103" s="40">
        <f t="shared" ref="G103:G129" si="7">F103/C103*100</f>
        <v>98.322861254724756</v>
      </c>
      <c r="H103" s="25"/>
    </row>
    <row r="104" spans="1:8" x14ac:dyDescent="0.25">
      <c r="A104" s="22" t="s">
        <v>207</v>
      </c>
      <c r="B104" s="23" t="s">
        <v>208</v>
      </c>
      <c r="C104" s="24">
        <v>73466.789999999994</v>
      </c>
      <c r="D104" s="25"/>
      <c r="E104" s="25"/>
      <c r="F104" s="24">
        <v>72234.649999999994</v>
      </c>
      <c r="G104" s="40">
        <f t="shared" si="7"/>
        <v>98.322861254724756</v>
      </c>
      <c r="H104" s="25"/>
    </row>
    <row r="105" spans="1:8" ht="22.5" x14ac:dyDescent="0.25">
      <c r="A105" s="21" t="s">
        <v>209</v>
      </c>
      <c r="B105" s="19" t="s">
        <v>210</v>
      </c>
      <c r="C105" s="20">
        <v>42047.14</v>
      </c>
      <c r="D105" s="20">
        <v>30020</v>
      </c>
      <c r="E105" s="20">
        <v>30020</v>
      </c>
      <c r="F105" s="20">
        <v>29921</v>
      </c>
      <c r="G105" s="40">
        <f t="shared" si="7"/>
        <v>71.160606880753363</v>
      </c>
      <c r="H105" s="14">
        <v>99.67</v>
      </c>
    </row>
    <row r="106" spans="1:8" ht="22.5" x14ac:dyDescent="0.25">
      <c r="A106" s="22" t="s">
        <v>211</v>
      </c>
      <c r="B106" s="23" t="s">
        <v>212</v>
      </c>
      <c r="C106" s="24">
        <v>42047.14</v>
      </c>
      <c r="D106" s="25"/>
      <c r="E106" s="25"/>
      <c r="F106" s="24">
        <v>29921</v>
      </c>
      <c r="G106" s="40">
        <f t="shared" si="7"/>
        <v>71.160606880753363</v>
      </c>
      <c r="H106" s="25"/>
    </row>
    <row r="107" spans="1:8" ht="22.5" x14ac:dyDescent="0.25">
      <c r="A107" s="22" t="s">
        <v>213</v>
      </c>
      <c r="B107" s="23" t="s">
        <v>214</v>
      </c>
      <c r="C107" s="24">
        <v>3156.42</v>
      </c>
      <c r="D107" s="25"/>
      <c r="E107" s="25"/>
      <c r="F107" s="24">
        <v>3216.01</v>
      </c>
      <c r="G107" s="40">
        <f t="shared" si="7"/>
        <v>101.88789831517985</v>
      </c>
      <c r="H107" s="25"/>
    </row>
    <row r="108" spans="1:8" ht="22.5" x14ac:dyDescent="0.25">
      <c r="A108" s="22" t="s">
        <v>215</v>
      </c>
      <c r="B108" s="23" t="s">
        <v>216</v>
      </c>
      <c r="C108" s="24">
        <v>38890.720000000001</v>
      </c>
      <c r="D108" s="25"/>
      <c r="E108" s="25"/>
      <c r="F108" s="24">
        <v>26704.99</v>
      </c>
      <c r="G108" s="40">
        <f t="shared" si="7"/>
        <v>68.666741063163656</v>
      </c>
      <c r="H108" s="25"/>
    </row>
    <row r="109" spans="1:8" ht="22.5" x14ac:dyDescent="0.25">
      <c r="A109" s="21" t="s">
        <v>217</v>
      </c>
      <c r="B109" s="19" t="s">
        <v>218</v>
      </c>
      <c r="C109" s="20">
        <v>90068.14</v>
      </c>
      <c r="D109" s="20">
        <v>125870</v>
      </c>
      <c r="E109" s="20">
        <v>125870</v>
      </c>
      <c r="F109" s="20">
        <v>130671.03999999999</v>
      </c>
      <c r="G109" s="40">
        <f t="shared" si="7"/>
        <v>145.08020261104537</v>
      </c>
      <c r="H109" s="14">
        <v>103.81</v>
      </c>
    </row>
    <row r="110" spans="1:8" ht="22.5" x14ac:dyDescent="0.25">
      <c r="A110" s="22" t="s">
        <v>219</v>
      </c>
      <c r="B110" s="23" t="s">
        <v>220</v>
      </c>
      <c r="C110" s="24">
        <v>90068.14</v>
      </c>
      <c r="D110" s="25"/>
      <c r="E110" s="25"/>
      <c r="F110" s="24">
        <v>130671.03999999999</v>
      </c>
      <c r="G110" s="40">
        <f t="shared" si="7"/>
        <v>145.08020261104537</v>
      </c>
      <c r="H110" s="25"/>
    </row>
    <row r="111" spans="1:8" x14ac:dyDescent="0.25">
      <c r="A111" s="22" t="s">
        <v>221</v>
      </c>
      <c r="B111" s="23" t="s">
        <v>222</v>
      </c>
      <c r="C111" s="24">
        <v>48549.69</v>
      </c>
      <c r="D111" s="25"/>
      <c r="E111" s="25"/>
      <c r="F111" s="24">
        <v>82340.41</v>
      </c>
      <c r="G111" s="40">
        <f t="shared" si="7"/>
        <v>169.60027963103369</v>
      </c>
      <c r="H111" s="25"/>
    </row>
    <row r="112" spans="1:8" x14ac:dyDescent="0.25">
      <c r="A112" s="22" t="s">
        <v>223</v>
      </c>
      <c r="B112" s="23" t="s">
        <v>224</v>
      </c>
      <c r="C112" s="24">
        <v>41518.449999999997</v>
      </c>
      <c r="D112" s="25"/>
      <c r="E112" s="25"/>
      <c r="F112" s="24">
        <v>48330.63</v>
      </c>
      <c r="G112" s="40">
        <f t="shared" si="7"/>
        <v>116.40759710441984</v>
      </c>
      <c r="H112" s="25"/>
    </row>
    <row r="113" spans="1:8" ht="22.5" x14ac:dyDescent="0.25">
      <c r="A113" s="21" t="s">
        <v>225</v>
      </c>
      <c r="B113" s="19" t="s">
        <v>226</v>
      </c>
      <c r="C113" s="20">
        <v>299669.25</v>
      </c>
      <c r="D113" s="20">
        <v>305480</v>
      </c>
      <c r="E113" s="20">
        <v>305480</v>
      </c>
      <c r="F113" s="20">
        <v>305837.40000000002</v>
      </c>
      <c r="G113" s="40">
        <f t="shared" si="7"/>
        <v>102.05831929702498</v>
      </c>
      <c r="H113" s="14">
        <v>100.12</v>
      </c>
    </row>
    <row r="114" spans="1:8" x14ac:dyDescent="0.25">
      <c r="A114" s="22" t="s">
        <v>227</v>
      </c>
      <c r="B114" s="23" t="s">
        <v>228</v>
      </c>
      <c r="C114" s="24">
        <v>182822.73</v>
      </c>
      <c r="D114" s="25"/>
      <c r="E114" s="25"/>
      <c r="F114" s="24">
        <v>189780.6</v>
      </c>
      <c r="G114" s="40">
        <f t="shared" si="7"/>
        <v>103.80580139023195</v>
      </c>
      <c r="H114" s="25"/>
    </row>
    <row r="115" spans="1:8" x14ac:dyDescent="0.25">
      <c r="A115" s="22" t="s">
        <v>229</v>
      </c>
      <c r="B115" s="23" t="s">
        <v>230</v>
      </c>
      <c r="C115" s="24">
        <v>182822.73</v>
      </c>
      <c r="D115" s="25"/>
      <c r="E115" s="25"/>
      <c r="F115" s="24">
        <v>189780.6</v>
      </c>
      <c r="G115" s="40">
        <f t="shared" si="7"/>
        <v>103.80580139023195</v>
      </c>
      <c r="H115" s="25"/>
    </row>
    <row r="116" spans="1:8" x14ac:dyDescent="0.25">
      <c r="A116" s="22" t="s">
        <v>527</v>
      </c>
      <c r="B116" s="23" t="s">
        <v>528</v>
      </c>
      <c r="C116" s="24">
        <v>1592.15</v>
      </c>
      <c r="D116" s="25"/>
      <c r="E116" s="25"/>
      <c r="F116" s="24"/>
      <c r="G116" s="40">
        <f t="shared" si="7"/>
        <v>0</v>
      </c>
      <c r="H116" s="25"/>
    </row>
    <row r="117" spans="1:8" x14ac:dyDescent="0.25">
      <c r="A117" s="22" t="s">
        <v>529</v>
      </c>
      <c r="B117" s="23" t="s">
        <v>530</v>
      </c>
      <c r="C117" s="24">
        <v>1592.15</v>
      </c>
      <c r="D117" s="25"/>
      <c r="E117" s="25"/>
      <c r="F117" s="24"/>
      <c r="G117" s="40">
        <f t="shared" si="7"/>
        <v>0</v>
      </c>
      <c r="H117" s="25"/>
    </row>
    <row r="118" spans="1:8" x14ac:dyDescent="0.25">
      <c r="A118" s="22" t="s">
        <v>231</v>
      </c>
      <c r="B118" s="23" t="s">
        <v>232</v>
      </c>
      <c r="C118" s="24">
        <v>115254.37</v>
      </c>
      <c r="D118" s="25"/>
      <c r="E118" s="25"/>
      <c r="F118" s="24">
        <v>116056.8</v>
      </c>
      <c r="G118" s="40">
        <f t="shared" si="7"/>
        <v>100.6962252277289</v>
      </c>
      <c r="H118" s="25"/>
    </row>
    <row r="119" spans="1:8" ht="33.75" x14ac:dyDescent="0.25">
      <c r="A119" s="22" t="s">
        <v>233</v>
      </c>
      <c r="B119" s="23" t="s">
        <v>234</v>
      </c>
      <c r="C119" s="24">
        <v>115254.37</v>
      </c>
      <c r="D119" s="25"/>
      <c r="E119" s="25"/>
      <c r="F119" s="24">
        <v>116056.8</v>
      </c>
      <c r="G119" s="40">
        <f t="shared" si="7"/>
        <v>100.6962252277289</v>
      </c>
      <c r="H119" s="25"/>
    </row>
    <row r="120" spans="1:8" x14ac:dyDescent="0.25">
      <c r="A120" s="21" t="s">
        <v>235</v>
      </c>
      <c r="B120" s="19" t="s">
        <v>236</v>
      </c>
      <c r="C120" s="20">
        <v>1150163.96</v>
      </c>
      <c r="D120" s="20">
        <v>1115590</v>
      </c>
      <c r="E120" s="20">
        <v>1115590</v>
      </c>
      <c r="F120" s="20">
        <v>1103787.05</v>
      </c>
      <c r="G120" s="40">
        <f t="shared" si="7"/>
        <v>95.967800103908672</v>
      </c>
      <c r="H120" s="14">
        <v>98.94</v>
      </c>
    </row>
    <row r="121" spans="1:8" ht="22.5" x14ac:dyDescent="0.25">
      <c r="A121" s="21" t="s">
        <v>237</v>
      </c>
      <c r="B121" s="19" t="s">
        <v>238</v>
      </c>
      <c r="C121" s="20">
        <v>18346.8</v>
      </c>
      <c r="D121" s="20">
        <v>38100</v>
      </c>
      <c r="E121" s="20">
        <v>38100</v>
      </c>
      <c r="F121" s="20">
        <v>38079.519999999997</v>
      </c>
      <c r="G121" s="40">
        <f t="shared" si="7"/>
        <v>207.55401486907797</v>
      </c>
      <c r="H121" s="14">
        <v>99.95</v>
      </c>
    </row>
    <row r="122" spans="1:8" x14ac:dyDescent="0.25">
      <c r="A122" s="22" t="s">
        <v>239</v>
      </c>
      <c r="B122" s="23" t="s">
        <v>240</v>
      </c>
      <c r="C122" s="24">
        <v>18346.8</v>
      </c>
      <c r="D122" s="25"/>
      <c r="E122" s="25"/>
      <c r="F122" s="24">
        <v>38079.519999999997</v>
      </c>
      <c r="G122" s="40">
        <f t="shared" si="7"/>
        <v>207.55401486907797</v>
      </c>
      <c r="H122" s="25"/>
    </row>
    <row r="123" spans="1:8" x14ac:dyDescent="0.25">
      <c r="A123" s="22" t="s">
        <v>241</v>
      </c>
      <c r="B123" s="23" t="s">
        <v>108</v>
      </c>
      <c r="C123" s="24">
        <v>18346.8</v>
      </c>
      <c r="D123" s="25"/>
      <c r="E123" s="25"/>
      <c r="F123" s="24">
        <v>38079.519999999997</v>
      </c>
      <c r="G123" s="40">
        <f t="shared" si="7"/>
        <v>207.55401486907797</v>
      </c>
      <c r="H123" s="25"/>
    </row>
    <row r="124" spans="1:8" ht="22.5" x14ac:dyDescent="0.25">
      <c r="A124" s="21" t="s">
        <v>242</v>
      </c>
      <c r="B124" s="19" t="s">
        <v>243</v>
      </c>
      <c r="C124" s="20">
        <v>1131817.06</v>
      </c>
      <c r="D124" s="20">
        <v>1077490</v>
      </c>
      <c r="E124" s="20">
        <v>1077490</v>
      </c>
      <c r="F124" s="20">
        <v>1065707.53</v>
      </c>
      <c r="G124" s="40">
        <f t="shared" si="7"/>
        <v>94.158991559996451</v>
      </c>
      <c r="H124" s="14">
        <v>98.91</v>
      </c>
    </row>
    <row r="125" spans="1:8" x14ac:dyDescent="0.25">
      <c r="A125" s="22" t="s">
        <v>244</v>
      </c>
      <c r="B125" s="23" t="s">
        <v>245</v>
      </c>
      <c r="C125" s="24">
        <v>1049198.7</v>
      </c>
      <c r="D125" s="25"/>
      <c r="E125" s="25"/>
      <c r="F125" s="24">
        <v>908067.41</v>
      </c>
      <c r="G125" s="40">
        <f t="shared" si="7"/>
        <v>86.548659467458364</v>
      </c>
      <c r="H125" s="25"/>
    </row>
    <row r="126" spans="1:8" x14ac:dyDescent="0.25">
      <c r="A126" s="22" t="s">
        <v>246</v>
      </c>
      <c r="B126" s="23" t="s">
        <v>247</v>
      </c>
      <c r="C126" s="24">
        <v>902836.82</v>
      </c>
      <c r="D126" s="25"/>
      <c r="E126" s="25"/>
      <c r="F126" s="24">
        <v>496644.46</v>
      </c>
      <c r="G126" s="40">
        <f t="shared" si="7"/>
        <v>55.009327156152096</v>
      </c>
      <c r="H126" s="25"/>
    </row>
    <row r="127" spans="1:8" x14ac:dyDescent="0.25">
      <c r="A127" s="22" t="s">
        <v>248</v>
      </c>
      <c r="B127" s="23" t="s">
        <v>249</v>
      </c>
      <c r="C127" s="24">
        <v>90202.880000000005</v>
      </c>
      <c r="D127" s="25"/>
      <c r="E127" s="25"/>
      <c r="F127" s="24">
        <v>82397.13</v>
      </c>
      <c r="G127" s="40">
        <f t="shared" si="7"/>
        <v>91.346451465851203</v>
      </c>
      <c r="H127" s="25"/>
    </row>
    <row r="128" spans="1:8" x14ac:dyDescent="0.25">
      <c r="A128" s="22" t="s">
        <v>250</v>
      </c>
      <c r="B128" s="23" t="s">
        <v>251</v>
      </c>
      <c r="C128" s="24">
        <v>56159</v>
      </c>
      <c r="D128" s="25"/>
      <c r="E128" s="25"/>
      <c r="F128" s="24">
        <v>329025.82</v>
      </c>
      <c r="G128" s="40">
        <f t="shared" si="7"/>
        <v>585.88261899250347</v>
      </c>
      <c r="H128" s="25"/>
    </row>
    <row r="129" spans="1:8" x14ac:dyDescent="0.25">
      <c r="A129" s="22" t="s">
        <v>252</v>
      </c>
      <c r="B129" s="23" t="s">
        <v>253</v>
      </c>
      <c r="C129" s="24">
        <v>46291.56</v>
      </c>
      <c r="D129" s="25"/>
      <c r="E129" s="25"/>
      <c r="F129" s="24">
        <v>79794.94</v>
      </c>
      <c r="G129" s="40">
        <f t="shared" si="7"/>
        <v>172.37470502182256</v>
      </c>
      <c r="H129" s="25"/>
    </row>
    <row r="130" spans="1:8" x14ac:dyDescent="0.25">
      <c r="A130" s="22" t="s">
        <v>254</v>
      </c>
      <c r="B130" s="23" t="s">
        <v>255</v>
      </c>
      <c r="C130" s="24">
        <v>0</v>
      </c>
      <c r="D130" s="25"/>
      <c r="E130" s="25"/>
      <c r="F130" s="24">
        <v>539.98</v>
      </c>
      <c r="G130" s="40">
        <v>0</v>
      </c>
      <c r="H130" s="25"/>
    </row>
    <row r="131" spans="1:8" x14ac:dyDescent="0.25">
      <c r="A131" s="22" t="s">
        <v>256</v>
      </c>
      <c r="B131" s="23" t="s">
        <v>257</v>
      </c>
      <c r="C131" s="24">
        <v>46291.56</v>
      </c>
      <c r="D131" s="25"/>
      <c r="E131" s="25"/>
      <c r="F131" s="24">
        <v>79254.960000000006</v>
      </c>
      <c r="G131" s="40">
        <f>F131/C131*100</f>
        <v>171.20822888664804</v>
      </c>
      <c r="H131" s="25"/>
    </row>
    <row r="132" spans="1:8" x14ac:dyDescent="0.25">
      <c r="A132" s="22" t="s">
        <v>258</v>
      </c>
      <c r="B132" s="23" t="s">
        <v>259</v>
      </c>
      <c r="C132" s="24">
        <v>0</v>
      </c>
      <c r="D132" s="25"/>
      <c r="E132" s="25"/>
      <c r="F132" s="24">
        <v>25527.13</v>
      </c>
      <c r="G132" s="40">
        <v>0</v>
      </c>
      <c r="H132" s="25"/>
    </row>
    <row r="133" spans="1:8" x14ac:dyDescent="0.25">
      <c r="A133" s="22" t="s">
        <v>260</v>
      </c>
      <c r="B133" s="23" t="s">
        <v>261</v>
      </c>
      <c r="C133" s="24">
        <v>0</v>
      </c>
      <c r="D133" s="25"/>
      <c r="E133" s="25"/>
      <c r="F133" s="24">
        <v>25527.13</v>
      </c>
      <c r="G133" s="40">
        <v>0</v>
      </c>
      <c r="H133" s="25"/>
    </row>
    <row r="134" spans="1:8" x14ac:dyDescent="0.25">
      <c r="A134" s="22" t="s">
        <v>262</v>
      </c>
      <c r="B134" s="23" t="s">
        <v>263</v>
      </c>
      <c r="C134" s="24">
        <v>6326.8</v>
      </c>
      <c r="D134" s="25"/>
      <c r="E134" s="25"/>
      <c r="F134" s="24">
        <v>1486.8</v>
      </c>
      <c r="G134" s="40">
        <f>F134/C134*100</f>
        <v>23.500031611557183</v>
      </c>
      <c r="H134" s="25"/>
    </row>
    <row r="135" spans="1:8" x14ac:dyDescent="0.25">
      <c r="A135" s="22" t="s">
        <v>264</v>
      </c>
      <c r="B135" s="23" t="s">
        <v>265</v>
      </c>
      <c r="C135" s="24">
        <v>6326.8</v>
      </c>
      <c r="D135" s="25"/>
      <c r="E135" s="25"/>
      <c r="F135" s="24">
        <v>1486.8</v>
      </c>
      <c r="G135" s="40">
        <f>F135/C135*100</f>
        <v>23.500031611557183</v>
      </c>
      <c r="H135" s="25"/>
    </row>
    <row r="136" spans="1:8" x14ac:dyDescent="0.25">
      <c r="A136" s="22" t="s">
        <v>266</v>
      </c>
      <c r="B136" s="23" t="s">
        <v>267</v>
      </c>
      <c r="C136" s="24">
        <v>30000</v>
      </c>
      <c r="D136" s="25"/>
      <c r="E136" s="25"/>
      <c r="F136" s="24">
        <v>50831.25</v>
      </c>
      <c r="G136" s="40">
        <f>F136/C136*100</f>
        <v>169.4375</v>
      </c>
      <c r="H136" s="25"/>
    </row>
    <row r="137" spans="1:8" x14ac:dyDescent="0.25">
      <c r="A137" s="22" t="s">
        <v>268</v>
      </c>
      <c r="B137" s="23" t="s">
        <v>269</v>
      </c>
      <c r="C137" s="24">
        <v>30000</v>
      </c>
      <c r="D137" s="25"/>
      <c r="E137" s="25"/>
      <c r="F137" s="24">
        <v>0</v>
      </c>
      <c r="G137" s="40">
        <f>F137/C137*100</f>
        <v>0</v>
      </c>
      <c r="H137" s="25"/>
    </row>
    <row r="138" spans="1:8" x14ac:dyDescent="0.25">
      <c r="A138" s="22" t="s">
        <v>270</v>
      </c>
      <c r="B138" s="23" t="s">
        <v>271</v>
      </c>
      <c r="C138" s="24">
        <v>0</v>
      </c>
      <c r="D138" s="25"/>
      <c r="E138" s="25"/>
      <c r="F138" s="24">
        <v>50831.25</v>
      </c>
      <c r="G138" s="40">
        <v>0</v>
      </c>
      <c r="H138" s="25"/>
    </row>
  </sheetData>
  <mergeCells count="7">
    <mergeCell ref="C1:D1"/>
    <mergeCell ref="A52:B52"/>
    <mergeCell ref="A2:G2"/>
    <mergeCell ref="A4:G4"/>
    <mergeCell ref="A6:B6"/>
    <mergeCell ref="A7:B7"/>
    <mergeCell ref="A51:B51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7184-66A5-449D-8EE0-F6A6EEECE9C0}">
  <dimension ref="B2:I33"/>
  <sheetViews>
    <sheetView workbookViewId="0">
      <selection activeCell="F21" sqref="F21"/>
    </sheetView>
  </sheetViews>
  <sheetFormatPr defaultRowHeight="15" x14ac:dyDescent="0.25"/>
  <cols>
    <col min="3" max="3" width="16.42578125" customWidth="1"/>
    <col min="4" max="4" width="12.28515625" customWidth="1"/>
    <col min="5" max="5" width="13.42578125" customWidth="1"/>
    <col min="6" max="6" width="11.5703125" customWidth="1"/>
    <col min="7" max="7" width="11" customWidth="1"/>
    <col min="8" max="8" width="12.28515625" customWidth="1"/>
  </cols>
  <sheetData>
    <row r="2" spans="2:9" x14ac:dyDescent="0.25">
      <c r="B2" s="63" t="s">
        <v>272</v>
      </c>
      <c r="C2" s="63"/>
      <c r="D2" s="63"/>
      <c r="E2" s="63"/>
      <c r="F2" s="63"/>
      <c r="G2" s="63"/>
      <c r="H2" s="63"/>
    </row>
    <row r="4" spans="2:9" x14ac:dyDescent="0.25">
      <c r="B4" s="64" t="s">
        <v>273</v>
      </c>
      <c r="C4" s="64"/>
      <c r="D4" s="64"/>
      <c r="E4" s="64"/>
      <c r="F4" s="64"/>
      <c r="G4" s="64"/>
      <c r="H4" s="64"/>
    </row>
    <row r="6" spans="2:9" ht="33.75" x14ac:dyDescent="0.25">
      <c r="B6" s="46" t="s">
        <v>4</v>
      </c>
      <c r="C6" s="46"/>
      <c r="D6" s="16" t="s">
        <v>274</v>
      </c>
      <c r="E6" s="16" t="s">
        <v>275</v>
      </c>
      <c r="F6" s="16" t="s">
        <v>556</v>
      </c>
      <c r="G6" s="16" t="s">
        <v>276</v>
      </c>
      <c r="H6" s="16" t="s">
        <v>546</v>
      </c>
      <c r="I6" s="16" t="s">
        <v>555</v>
      </c>
    </row>
    <row r="7" spans="2:9" x14ac:dyDescent="0.25">
      <c r="B7" s="61">
        <v>1</v>
      </c>
      <c r="C7" s="61"/>
      <c r="D7" s="18">
        <v>2</v>
      </c>
      <c r="E7" s="18">
        <v>3</v>
      </c>
      <c r="F7" s="18">
        <v>4</v>
      </c>
      <c r="G7" s="18">
        <v>5</v>
      </c>
      <c r="H7" s="18">
        <v>6</v>
      </c>
      <c r="I7" s="18">
        <v>7</v>
      </c>
    </row>
    <row r="8" spans="2:9" x14ac:dyDescent="0.25">
      <c r="B8" s="13"/>
      <c r="C8" s="19" t="s">
        <v>25</v>
      </c>
      <c r="D8" s="20">
        <v>2468094.81</v>
      </c>
      <c r="E8" s="20">
        <v>3535186</v>
      </c>
      <c r="F8" s="20">
        <v>3535186</v>
      </c>
      <c r="G8" s="20">
        <v>3164122.04</v>
      </c>
      <c r="H8" s="40">
        <f t="shared" ref="H8:H15" si="0">G8/D8*100</f>
        <v>128.2009924083913</v>
      </c>
      <c r="I8" s="14">
        <v>89.5</v>
      </c>
    </row>
    <row r="9" spans="2:9" ht="22.5" x14ac:dyDescent="0.25">
      <c r="B9" s="26" t="s">
        <v>277</v>
      </c>
      <c r="C9" s="27" t="s">
        <v>278</v>
      </c>
      <c r="D9" s="28">
        <v>893737.72</v>
      </c>
      <c r="E9" s="28">
        <v>1024656</v>
      </c>
      <c r="F9" s="28">
        <v>1024656</v>
      </c>
      <c r="G9" s="28">
        <v>981381.89</v>
      </c>
      <c r="H9" s="40">
        <f t="shared" si="0"/>
        <v>109.8064754389017</v>
      </c>
      <c r="I9" s="28">
        <v>95.78</v>
      </c>
    </row>
    <row r="10" spans="2:9" x14ac:dyDescent="0.25">
      <c r="B10" s="22" t="s">
        <v>279</v>
      </c>
      <c r="C10" s="23" t="s">
        <v>278</v>
      </c>
      <c r="D10" s="24">
        <v>893737.72</v>
      </c>
      <c r="E10" s="24">
        <v>1024656</v>
      </c>
      <c r="F10" s="24">
        <v>1024656</v>
      </c>
      <c r="G10" s="24">
        <v>981381.89</v>
      </c>
      <c r="H10" s="40">
        <f t="shared" si="0"/>
        <v>109.8064754389017</v>
      </c>
      <c r="I10" s="24">
        <v>95.78</v>
      </c>
    </row>
    <row r="11" spans="2:9" x14ac:dyDescent="0.25">
      <c r="B11" s="26" t="s">
        <v>110</v>
      </c>
      <c r="C11" s="27" t="s">
        <v>280</v>
      </c>
      <c r="D11" s="28">
        <v>67751.61</v>
      </c>
      <c r="E11" s="28">
        <v>79530</v>
      </c>
      <c r="F11" s="28">
        <v>79530</v>
      </c>
      <c r="G11" s="28">
        <v>54426.05</v>
      </c>
      <c r="H11" s="40">
        <f t="shared" si="0"/>
        <v>80.331744146006272</v>
      </c>
      <c r="I11" s="28">
        <v>68.430000000000007</v>
      </c>
    </row>
    <row r="12" spans="2:9" x14ac:dyDescent="0.25">
      <c r="B12" s="22" t="s">
        <v>112</v>
      </c>
      <c r="C12" s="23" t="s">
        <v>280</v>
      </c>
      <c r="D12" s="24">
        <v>62712.5</v>
      </c>
      <c r="E12" s="24">
        <v>17530</v>
      </c>
      <c r="F12" s="24">
        <v>17530</v>
      </c>
      <c r="G12" s="24">
        <v>13925.7</v>
      </c>
      <c r="H12" s="40">
        <f t="shared" si="0"/>
        <v>22.205620888977478</v>
      </c>
      <c r="I12" s="24">
        <v>79.44</v>
      </c>
    </row>
    <row r="13" spans="2:9" ht="22.5" x14ac:dyDescent="0.25">
      <c r="B13" s="22" t="s">
        <v>125</v>
      </c>
      <c r="C13" s="23" t="s">
        <v>281</v>
      </c>
      <c r="D13" s="24">
        <v>5039.1099999999997</v>
      </c>
      <c r="E13" s="24">
        <v>62000</v>
      </c>
      <c r="F13" s="24">
        <v>62000</v>
      </c>
      <c r="G13" s="24">
        <v>40500.35</v>
      </c>
      <c r="H13" s="40">
        <f t="shared" si="0"/>
        <v>803.72029981484832</v>
      </c>
      <c r="I13" s="24">
        <v>65.319999999999993</v>
      </c>
    </row>
    <row r="14" spans="2:9" ht="33.75" x14ac:dyDescent="0.25">
      <c r="B14" s="26" t="s">
        <v>235</v>
      </c>
      <c r="C14" s="27" t="s">
        <v>282</v>
      </c>
      <c r="D14" s="28">
        <v>87070.85</v>
      </c>
      <c r="E14" s="28">
        <v>189300</v>
      </c>
      <c r="F14" s="28">
        <v>189300</v>
      </c>
      <c r="G14" s="28">
        <v>174434.87</v>
      </c>
      <c r="H14" s="40">
        <f t="shared" si="0"/>
        <v>200.33670281156094</v>
      </c>
      <c r="I14" s="28">
        <v>92.15</v>
      </c>
    </row>
    <row r="15" spans="2:9" ht="22.5" x14ac:dyDescent="0.25">
      <c r="B15" s="22" t="s">
        <v>237</v>
      </c>
      <c r="C15" s="23" t="s">
        <v>282</v>
      </c>
      <c r="D15" s="24">
        <v>87070.85</v>
      </c>
      <c r="E15" s="24">
        <v>93800</v>
      </c>
      <c r="F15" s="24">
        <v>93800</v>
      </c>
      <c r="G15" s="24">
        <v>81643.81</v>
      </c>
      <c r="H15" s="40">
        <f t="shared" si="0"/>
        <v>93.767098862592917</v>
      </c>
      <c r="I15" s="24">
        <v>87.04</v>
      </c>
    </row>
    <row r="16" spans="2:9" ht="33.75" x14ac:dyDescent="0.25">
      <c r="B16" s="22" t="s">
        <v>283</v>
      </c>
      <c r="C16" s="23" t="s">
        <v>284</v>
      </c>
      <c r="D16" s="24">
        <v>0</v>
      </c>
      <c r="E16" s="24">
        <v>95500</v>
      </c>
      <c r="F16" s="24">
        <v>95500</v>
      </c>
      <c r="G16" s="24">
        <v>92791.06</v>
      </c>
      <c r="H16" s="40">
        <v>0</v>
      </c>
      <c r="I16" s="24">
        <v>97.16</v>
      </c>
    </row>
    <row r="17" spans="2:9" x14ac:dyDescent="0.25">
      <c r="B17" s="26" t="s">
        <v>285</v>
      </c>
      <c r="C17" s="27" t="s">
        <v>286</v>
      </c>
      <c r="D17" s="28">
        <v>1419534.63</v>
      </c>
      <c r="E17" s="28">
        <v>2241700</v>
      </c>
      <c r="F17" s="28">
        <v>2241700</v>
      </c>
      <c r="G17" s="28">
        <v>1953879.23</v>
      </c>
      <c r="H17" s="40">
        <f>G17/D17*100</f>
        <v>137.64223772406314</v>
      </c>
      <c r="I17" s="28">
        <v>87.16</v>
      </c>
    </row>
    <row r="18" spans="2:9" x14ac:dyDescent="0.25">
      <c r="B18" s="22" t="s">
        <v>287</v>
      </c>
      <c r="C18" s="23" t="s">
        <v>286</v>
      </c>
      <c r="D18" s="24">
        <v>1419534.63</v>
      </c>
      <c r="E18" s="24">
        <v>2241700</v>
      </c>
      <c r="F18" s="24">
        <v>2241700</v>
      </c>
      <c r="G18" s="24">
        <v>1953879.23</v>
      </c>
      <c r="H18" s="40">
        <f>G18/D18*100</f>
        <v>137.64223772406314</v>
      </c>
      <c r="I18" s="24">
        <v>87.16</v>
      </c>
    </row>
    <row r="19" spans="2:9" x14ac:dyDescent="0.25">
      <c r="B19" s="64" t="s">
        <v>273</v>
      </c>
      <c r="C19" s="64"/>
      <c r="D19" s="64"/>
      <c r="E19" s="64"/>
      <c r="F19" s="64"/>
      <c r="G19" s="64"/>
      <c r="H19" s="64"/>
    </row>
    <row r="21" spans="2:9" ht="33.75" x14ac:dyDescent="0.25">
      <c r="B21" s="46" t="s">
        <v>4</v>
      </c>
      <c r="C21" s="46"/>
      <c r="D21" s="16" t="s">
        <v>274</v>
      </c>
      <c r="E21" s="16" t="s">
        <v>275</v>
      </c>
      <c r="F21" s="16" t="s">
        <v>556</v>
      </c>
      <c r="G21" s="16" t="s">
        <v>276</v>
      </c>
      <c r="H21" s="16" t="s">
        <v>546</v>
      </c>
      <c r="I21" s="16" t="s">
        <v>554</v>
      </c>
    </row>
    <row r="22" spans="2:9" x14ac:dyDescent="0.25">
      <c r="B22" s="61">
        <v>1</v>
      </c>
      <c r="C22" s="61"/>
      <c r="D22" s="18">
        <v>2</v>
      </c>
      <c r="E22" s="18">
        <v>3</v>
      </c>
      <c r="F22" s="18">
        <v>4</v>
      </c>
      <c r="G22" s="18">
        <v>5</v>
      </c>
      <c r="H22" s="18">
        <v>6</v>
      </c>
      <c r="I22" s="18">
        <v>7</v>
      </c>
    </row>
    <row r="23" spans="2:9" x14ac:dyDescent="0.25">
      <c r="B23" s="13"/>
      <c r="C23" s="19" t="s">
        <v>109</v>
      </c>
      <c r="D23" s="20">
        <v>2675948.4900000002</v>
      </c>
      <c r="E23" s="20">
        <v>3205615</v>
      </c>
      <c r="F23" s="20">
        <v>3205615</v>
      </c>
      <c r="G23" s="20">
        <v>3181834.01</v>
      </c>
      <c r="H23" s="40">
        <f>G23/D23*100</f>
        <v>118.90490500435602</v>
      </c>
      <c r="I23" s="14">
        <v>99.26</v>
      </c>
    </row>
    <row r="24" spans="2:9" ht="22.5" x14ac:dyDescent="0.25">
      <c r="B24" s="26" t="s">
        <v>277</v>
      </c>
      <c r="C24" s="27" t="s">
        <v>278</v>
      </c>
      <c r="D24" s="28">
        <v>838496.7</v>
      </c>
      <c r="E24" s="28">
        <v>881726</v>
      </c>
      <c r="F24" s="28">
        <v>881726</v>
      </c>
      <c r="G24" s="28">
        <v>872926.92</v>
      </c>
      <c r="H24" s="40">
        <f>G24/D24*100</f>
        <v>104.10618431772005</v>
      </c>
      <c r="I24" s="28">
        <v>99</v>
      </c>
    </row>
    <row r="25" spans="2:9" x14ac:dyDescent="0.25">
      <c r="B25" s="22" t="s">
        <v>279</v>
      </c>
      <c r="C25" s="23" t="s">
        <v>278</v>
      </c>
      <c r="D25" s="24">
        <v>838496.7</v>
      </c>
      <c r="E25" s="24">
        <v>881726</v>
      </c>
      <c r="F25" s="24">
        <v>881726</v>
      </c>
      <c r="G25" s="24">
        <v>872926.92</v>
      </c>
      <c r="H25" s="40">
        <f>G25/D25*100</f>
        <v>104.10618431772005</v>
      </c>
      <c r="I25" s="24">
        <v>99</v>
      </c>
    </row>
    <row r="26" spans="2:9" x14ac:dyDescent="0.25">
      <c r="B26" s="26" t="s">
        <v>110</v>
      </c>
      <c r="C26" s="27" t="s">
        <v>280</v>
      </c>
      <c r="D26" s="28">
        <v>144490.04999999999</v>
      </c>
      <c r="E26" s="28">
        <v>79530</v>
      </c>
      <c r="F26" s="28">
        <v>79530</v>
      </c>
      <c r="G26" s="28">
        <v>83674.69</v>
      </c>
      <c r="H26" s="40">
        <f>G26/D26*100</f>
        <v>57.910347459911605</v>
      </c>
      <c r="I26" s="28">
        <v>105.21</v>
      </c>
    </row>
    <row r="27" spans="2:9" x14ac:dyDescent="0.25">
      <c r="B27" s="22" t="s">
        <v>112</v>
      </c>
      <c r="C27" s="23" t="s">
        <v>280</v>
      </c>
      <c r="D27" s="24">
        <v>144490.04999999999</v>
      </c>
      <c r="E27" s="24">
        <v>17530</v>
      </c>
      <c r="F27" s="24">
        <v>17530</v>
      </c>
      <c r="G27" s="24">
        <v>17845.5</v>
      </c>
      <c r="H27" s="40">
        <f>G27/D27*100</f>
        <v>12.350677434190107</v>
      </c>
      <c r="I27" s="24">
        <v>101.8</v>
      </c>
    </row>
    <row r="28" spans="2:9" ht="22.5" x14ac:dyDescent="0.25">
      <c r="B28" s="22" t="s">
        <v>125</v>
      </c>
      <c r="C28" s="23" t="s">
        <v>281</v>
      </c>
      <c r="D28" s="24">
        <v>0</v>
      </c>
      <c r="E28" s="24">
        <v>62000</v>
      </c>
      <c r="F28" s="24">
        <v>62000</v>
      </c>
      <c r="G28" s="24">
        <v>65829.19</v>
      </c>
      <c r="H28" s="40">
        <v>0</v>
      </c>
      <c r="I28" s="24">
        <v>106.18</v>
      </c>
    </row>
    <row r="29" spans="2:9" ht="33.75" x14ac:dyDescent="0.25">
      <c r="B29" s="26" t="s">
        <v>235</v>
      </c>
      <c r="C29" s="27" t="s">
        <v>282</v>
      </c>
      <c r="D29" s="28">
        <v>151966.9</v>
      </c>
      <c r="E29" s="28">
        <v>189300</v>
      </c>
      <c r="F29" s="28">
        <v>189300</v>
      </c>
      <c r="G29" s="28">
        <v>195048.47</v>
      </c>
      <c r="H29" s="40">
        <f>G29/D29*100</f>
        <v>128.34931159351149</v>
      </c>
      <c r="I29" s="28">
        <v>103.04</v>
      </c>
    </row>
    <row r="30" spans="2:9" ht="22.5" x14ac:dyDescent="0.25">
      <c r="B30" s="22" t="s">
        <v>237</v>
      </c>
      <c r="C30" s="23" t="s">
        <v>282</v>
      </c>
      <c r="D30" s="24">
        <v>151966.9</v>
      </c>
      <c r="E30" s="24">
        <v>93800</v>
      </c>
      <c r="F30" s="24">
        <v>93800</v>
      </c>
      <c r="G30" s="24">
        <v>100236.57</v>
      </c>
      <c r="H30" s="40">
        <f>G30/D30*100</f>
        <v>65.959475385758353</v>
      </c>
      <c r="I30" s="24">
        <v>106.86</v>
      </c>
    </row>
    <row r="31" spans="2:9" ht="33.75" x14ac:dyDescent="0.25">
      <c r="B31" s="22" t="s">
        <v>283</v>
      </c>
      <c r="C31" s="23" t="s">
        <v>284</v>
      </c>
      <c r="D31" s="24">
        <v>0</v>
      </c>
      <c r="E31" s="24">
        <v>95500</v>
      </c>
      <c r="F31" s="24">
        <v>95500</v>
      </c>
      <c r="G31" s="24">
        <v>94811.9</v>
      </c>
      <c r="H31" s="40">
        <v>0</v>
      </c>
      <c r="I31" s="24">
        <v>99.28</v>
      </c>
    </row>
    <row r="32" spans="2:9" x14ac:dyDescent="0.25">
      <c r="B32" s="26" t="s">
        <v>285</v>
      </c>
      <c r="C32" s="27" t="s">
        <v>286</v>
      </c>
      <c r="D32" s="28">
        <v>1536534.74</v>
      </c>
      <c r="E32" s="28">
        <v>2055059</v>
      </c>
      <c r="F32" s="28">
        <v>2055059</v>
      </c>
      <c r="G32" s="28">
        <v>2030183.93</v>
      </c>
      <c r="H32" s="40">
        <f>G32/D32*100</f>
        <v>132.12743435921271</v>
      </c>
      <c r="I32" s="28">
        <v>98.79</v>
      </c>
    </row>
    <row r="33" spans="2:9" x14ac:dyDescent="0.25">
      <c r="B33" s="22" t="s">
        <v>287</v>
      </c>
      <c r="C33" s="23" t="s">
        <v>286</v>
      </c>
      <c r="D33" s="24">
        <v>1536534.74</v>
      </c>
      <c r="E33" s="24">
        <v>2055059</v>
      </c>
      <c r="F33" s="24">
        <v>2055059</v>
      </c>
      <c r="G33" s="24">
        <v>2030183.93</v>
      </c>
      <c r="H33" s="40">
        <f>G33/D33*100</f>
        <v>132.12743435921271</v>
      </c>
      <c r="I33" s="24">
        <v>98.79</v>
      </c>
    </row>
  </sheetData>
  <mergeCells count="7">
    <mergeCell ref="B22:C22"/>
    <mergeCell ref="B2:H2"/>
    <mergeCell ref="B4:H4"/>
    <mergeCell ref="B6:C6"/>
    <mergeCell ref="B7:C7"/>
    <mergeCell ref="B19:H19"/>
    <mergeCell ref="B21:C21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325F-6891-4AEF-AEA2-9E4693EA90AC}">
  <dimension ref="B3:H41"/>
  <sheetViews>
    <sheetView workbookViewId="0">
      <selection activeCell="E5" sqref="E5"/>
    </sheetView>
  </sheetViews>
  <sheetFormatPr defaultRowHeight="15" x14ac:dyDescent="0.25"/>
  <cols>
    <col min="2" max="2" width="23.7109375" customWidth="1"/>
    <col min="3" max="3" width="21.7109375" customWidth="1"/>
    <col min="4" max="4" width="17.28515625" customWidth="1"/>
    <col min="5" max="5" width="15" customWidth="1"/>
    <col min="6" max="6" width="13.42578125" customWidth="1"/>
    <col min="7" max="7" width="6.42578125" bestFit="1" customWidth="1"/>
  </cols>
  <sheetData>
    <row r="3" spans="2:8" x14ac:dyDescent="0.25">
      <c r="B3" s="55" t="s">
        <v>288</v>
      </c>
      <c r="C3" s="55"/>
      <c r="D3" s="55"/>
      <c r="E3" s="55"/>
      <c r="F3" s="55"/>
      <c r="G3" s="55"/>
    </row>
    <row r="5" spans="2:8" ht="22.5" x14ac:dyDescent="0.25">
      <c r="B5" s="15" t="s">
        <v>4</v>
      </c>
      <c r="C5" s="16" t="s">
        <v>289</v>
      </c>
      <c r="D5" s="16" t="s">
        <v>6</v>
      </c>
      <c r="E5" s="16" t="s">
        <v>556</v>
      </c>
      <c r="F5" s="16" t="s">
        <v>290</v>
      </c>
      <c r="G5" s="16" t="s">
        <v>549</v>
      </c>
      <c r="H5" s="16" t="s">
        <v>554</v>
      </c>
    </row>
    <row r="6" spans="2:8" x14ac:dyDescent="0.25">
      <c r="B6" s="4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</row>
    <row r="7" spans="2:8" x14ac:dyDescent="0.25">
      <c r="B7" s="29" t="s">
        <v>109</v>
      </c>
      <c r="C7" s="30">
        <v>2675948.4900000002</v>
      </c>
      <c r="D7" s="30">
        <v>3345615</v>
      </c>
      <c r="E7" s="30">
        <v>3345615</v>
      </c>
      <c r="F7" s="30">
        <v>3324766.25</v>
      </c>
      <c r="G7" s="30">
        <f>F7/C7*100</f>
        <v>124.24627239368122</v>
      </c>
      <c r="H7" s="30">
        <v>99.38</v>
      </c>
    </row>
    <row r="8" spans="2:8" x14ac:dyDescent="0.25">
      <c r="B8" s="31" t="s">
        <v>292</v>
      </c>
      <c r="C8" s="30">
        <v>385279.26</v>
      </c>
      <c r="D8" s="30">
        <v>761615</v>
      </c>
      <c r="E8" s="30">
        <v>761615</v>
      </c>
      <c r="F8" s="30">
        <v>761392.91</v>
      </c>
      <c r="G8" s="30">
        <f>F8/C8*100</f>
        <v>197.62104765255208</v>
      </c>
      <c r="H8" s="30">
        <v>99.97</v>
      </c>
    </row>
    <row r="9" spans="2:8" ht="33.75" x14ac:dyDescent="0.25">
      <c r="B9" s="32" t="s">
        <v>293</v>
      </c>
      <c r="C9" s="33">
        <v>385279.26</v>
      </c>
      <c r="D9" s="33">
        <v>588740</v>
      </c>
      <c r="E9" s="33">
        <v>588740</v>
      </c>
      <c r="F9" s="33">
        <v>588826.22</v>
      </c>
      <c r="G9" s="30">
        <f>F9/C9*100</f>
        <v>152.83101924562459</v>
      </c>
      <c r="H9" s="33">
        <v>100.01</v>
      </c>
    </row>
    <row r="10" spans="2:8" x14ac:dyDescent="0.25">
      <c r="B10" s="32" t="s">
        <v>294</v>
      </c>
      <c r="C10" s="33">
        <v>0</v>
      </c>
      <c r="D10" s="33">
        <v>172875</v>
      </c>
      <c r="E10" s="33">
        <v>172875</v>
      </c>
      <c r="F10" s="33">
        <v>172566.69</v>
      </c>
      <c r="G10" s="30">
        <v>0</v>
      </c>
      <c r="H10" s="33">
        <v>99.82</v>
      </c>
    </row>
    <row r="11" spans="2:8" ht="24" customHeight="1" x14ac:dyDescent="0.25">
      <c r="B11" s="31" t="s">
        <v>295</v>
      </c>
      <c r="C11" s="30">
        <v>65000</v>
      </c>
      <c r="D11" s="30">
        <v>31900</v>
      </c>
      <c r="E11" s="30">
        <v>31900</v>
      </c>
      <c r="F11" s="30">
        <v>32707.119999999999</v>
      </c>
      <c r="G11" s="30">
        <f t="shared" ref="G11:G27" si="0">F11/C11*100</f>
        <v>50.318646153846146</v>
      </c>
      <c r="H11" s="30">
        <v>102.53</v>
      </c>
    </row>
    <row r="12" spans="2:8" ht="36.75" customHeight="1" x14ac:dyDescent="0.25">
      <c r="B12" s="32" t="s">
        <v>296</v>
      </c>
      <c r="C12" s="33">
        <v>65000</v>
      </c>
      <c r="D12" s="33">
        <v>31900</v>
      </c>
      <c r="E12" s="33">
        <v>31900</v>
      </c>
      <c r="F12" s="33">
        <v>32707.119999999999</v>
      </c>
      <c r="G12" s="30">
        <f t="shared" si="0"/>
        <v>50.318646153846146</v>
      </c>
      <c r="H12" s="33">
        <v>102.53</v>
      </c>
    </row>
    <row r="13" spans="2:8" x14ac:dyDescent="0.25">
      <c r="B13" s="31" t="s">
        <v>297</v>
      </c>
      <c r="C13" s="30">
        <v>296883.46999999997</v>
      </c>
      <c r="D13" s="30">
        <v>222710</v>
      </c>
      <c r="E13" s="30">
        <v>222710</v>
      </c>
      <c r="F13" s="30">
        <v>220780.04</v>
      </c>
      <c r="G13" s="30">
        <f t="shared" si="0"/>
        <v>74.365891775651917</v>
      </c>
      <c r="H13" s="30">
        <v>99.13</v>
      </c>
    </row>
    <row r="14" spans="2:8" ht="22.5" x14ac:dyDescent="0.25">
      <c r="B14" s="32" t="s">
        <v>298</v>
      </c>
      <c r="C14" s="33">
        <v>73466.789999999994</v>
      </c>
      <c r="D14" s="33">
        <v>83980</v>
      </c>
      <c r="E14" s="33">
        <v>83980</v>
      </c>
      <c r="F14" s="33">
        <v>83714.649999999994</v>
      </c>
      <c r="G14" s="30">
        <f t="shared" si="0"/>
        <v>113.94896932341811</v>
      </c>
      <c r="H14" s="33">
        <v>99.68</v>
      </c>
    </row>
    <row r="15" spans="2:8" x14ac:dyDescent="0.25">
      <c r="B15" s="32" t="s">
        <v>299</v>
      </c>
      <c r="C15" s="33">
        <v>181076.65</v>
      </c>
      <c r="D15" s="33">
        <v>95800</v>
      </c>
      <c r="E15" s="33">
        <v>95800</v>
      </c>
      <c r="F15" s="33">
        <v>94236.479999999996</v>
      </c>
      <c r="G15" s="30">
        <f t="shared" si="0"/>
        <v>52.042314677237513</v>
      </c>
      <c r="H15" s="33">
        <v>98.37</v>
      </c>
    </row>
    <row r="16" spans="2:8" x14ac:dyDescent="0.25">
      <c r="B16" s="32" t="s">
        <v>300</v>
      </c>
      <c r="C16" s="33">
        <v>5720</v>
      </c>
      <c r="D16" s="33">
        <v>41730</v>
      </c>
      <c r="E16" s="33">
        <v>41730</v>
      </c>
      <c r="F16" s="33">
        <v>41622.410000000003</v>
      </c>
      <c r="G16" s="30">
        <f t="shared" si="0"/>
        <v>727.66451048951058</v>
      </c>
      <c r="H16" s="33">
        <v>99.74</v>
      </c>
    </row>
    <row r="17" spans="2:8" ht="22.5" x14ac:dyDescent="0.25">
      <c r="B17" s="32" t="s">
        <v>301</v>
      </c>
      <c r="C17" s="33">
        <v>36620.03</v>
      </c>
      <c r="D17" s="33">
        <v>1200</v>
      </c>
      <c r="E17" s="33">
        <v>1200</v>
      </c>
      <c r="F17" s="33">
        <v>1206.5</v>
      </c>
      <c r="G17" s="30">
        <f t="shared" si="0"/>
        <v>3.294645034425149</v>
      </c>
      <c r="H17" s="33">
        <v>100.54</v>
      </c>
    </row>
    <row r="18" spans="2:8" x14ac:dyDescent="0.25">
      <c r="B18" s="31" t="s">
        <v>302</v>
      </c>
      <c r="C18" s="30">
        <v>120403.19</v>
      </c>
      <c r="D18" s="30">
        <v>85000</v>
      </c>
      <c r="E18" s="30">
        <v>85000</v>
      </c>
      <c r="F18" s="30">
        <v>81503.3</v>
      </c>
      <c r="G18" s="30">
        <f t="shared" si="0"/>
        <v>67.691977264057527</v>
      </c>
      <c r="H18" s="30">
        <v>95.89</v>
      </c>
    </row>
    <row r="19" spans="2:8" ht="22.5" x14ac:dyDescent="0.25">
      <c r="B19" s="32" t="s">
        <v>303</v>
      </c>
      <c r="C19" s="33">
        <v>120403.19</v>
      </c>
      <c r="D19" s="33">
        <v>85000</v>
      </c>
      <c r="E19" s="33">
        <v>85000</v>
      </c>
      <c r="F19" s="33">
        <v>81503.3</v>
      </c>
      <c r="G19" s="30">
        <f t="shared" si="0"/>
        <v>67.691977264057527</v>
      </c>
      <c r="H19" s="33">
        <v>95.89</v>
      </c>
    </row>
    <row r="20" spans="2:8" ht="22.5" x14ac:dyDescent="0.25">
      <c r="B20" s="31" t="s">
        <v>304</v>
      </c>
      <c r="C20" s="30">
        <v>471853.05</v>
      </c>
      <c r="D20" s="30">
        <v>896800</v>
      </c>
      <c r="E20" s="30">
        <v>896800</v>
      </c>
      <c r="F20" s="30">
        <v>888496.04</v>
      </c>
      <c r="G20" s="30">
        <f t="shared" si="0"/>
        <v>188.29931055865805</v>
      </c>
      <c r="H20" s="30">
        <v>99.07</v>
      </c>
    </row>
    <row r="21" spans="2:8" x14ac:dyDescent="0.25">
      <c r="B21" s="32" t="s">
        <v>305</v>
      </c>
      <c r="C21" s="33">
        <v>208398.14</v>
      </c>
      <c r="D21" s="33">
        <v>279900</v>
      </c>
      <c r="E21" s="33">
        <v>279900</v>
      </c>
      <c r="F21" s="33">
        <v>273087.73</v>
      </c>
      <c r="G21" s="30">
        <f t="shared" si="0"/>
        <v>131.041347106073</v>
      </c>
      <c r="H21" s="33">
        <v>97.57</v>
      </c>
    </row>
    <row r="22" spans="2:8" x14ac:dyDescent="0.25">
      <c r="B22" s="32" t="s">
        <v>306</v>
      </c>
      <c r="C22" s="33">
        <v>84909.65</v>
      </c>
      <c r="D22" s="33">
        <v>195000</v>
      </c>
      <c r="E22" s="33">
        <v>195000</v>
      </c>
      <c r="F22" s="33">
        <v>192436.23</v>
      </c>
      <c r="G22" s="30">
        <f t="shared" si="0"/>
        <v>226.63646593761726</v>
      </c>
      <c r="H22" s="33">
        <v>98.69</v>
      </c>
    </row>
    <row r="23" spans="2:8" x14ac:dyDescent="0.25">
      <c r="B23" s="32" t="s">
        <v>307</v>
      </c>
      <c r="C23" s="33">
        <v>34249.089999999997</v>
      </c>
      <c r="D23" s="33">
        <v>98500</v>
      </c>
      <c r="E23" s="33">
        <v>98500</v>
      </c>
      <c r="F23" s="33">
        <v>98169.3</v>
      </c>
      <c r="G23" s="30">
        <f t="shared" si="0"/>
        <v>286.63330908938025</v>
      </c>
      <c r="H23" s="33">
        <v>99.66</v>
      </c>
    </row>
    <row r="24" spans="2:8" x14ac:dyDescent="0.25">
      <c r="B24" s="32" t="s">
        <v>308</v>
      </c>
      <c r="C24" s="33">
        <v>38986.769999999997</v>
      </c>
      <c r="D24" s="33">
        <v>44940</v>
      </c>
      <c r="E24" s="33">
        <v>44940</v>
      </c>
      <c r="F24" s="33">
        <v>46973.49</v>
      </c>
      <c r="G24" s="30">
        <f t="shared" si="0"/>
        <v>120.48571861685386</v>
      </c>
      <c r="H24" s="33">
        <v>104.52</v>
      </c>
    </row>
    <row r="25" spans="2:8" ht="33.75" x14ac:dyDescent="0.25">
      <c r="B25" s="32" t="s">
        <v>309</v>
      </c>
      <c r="C25" s="33">
        <v>105309.4</v>
      </c>
      <c r="D25" s="33">
        <v>278460</v>
      </c>
      <c r="E25" s="33">
        <v>278460</v>
      </c>
      <c r="F25" s="33">
        <v>277829.28999999998</v>
      </c>
      <c r="G25" s="30">
        <f t="shared" si="0"/>
        <v>263.82192852679816</v>
      </c>
      <c r="H25" s="33">
        <v>99.77</v>
      </c>
    </row>
    <row r="26" spans="2:8" x14ac:dyDescent="0.25">
      <c r="B26" s="31" t="s">
        <v>310</v>
      </c>
      <c r="C26" s="30">
        <v>26903.843000000001</v>
      </c>
      <c r="D26" s="30">
        <v>27120</v>
      </c>
      <c r="E26" s="30">
        <v>27120</v>
      </c>
      <c r="F26" s="30">
        <v>29950.5</v>
      </c>
      <c r="G26" s="30">
        <f t="shared" si="0"/>
        <v>111.32424464415733</v>
      </c>
      <c r="H26" s="30">
        <v>110.44</v>
      </c>
    </row>
    <row r="27" spans="2:8" x14ac:dyDescent="0.25">
      <c r="B27" s="32" t="s">
        <v>311</v>
      </c>
      <c r="C27" s="33">
        <v>26903.84</v>
      </c>
      <c r="D27" s="33">
        <v>26000</v>
      </c>
      <c r="E27" s="33">
        <v>26000</v>
      </c>
      <c r="F27" s="33">
        <v>28826.04</v>
      </c>
      <c r="G27" s="30">
        <f t="shared" si="0"/>
        <v>107.14470499378528</v>
      </c>
      <c r="H27" s="33">
        <v>110.87</v>
      </c>
    </row>
    <row r="28" spans="2:8" ht="22.5" x14ac:dyDescent="0.25">
      <c r="B28" s="32" t="s">
        <v>312</v>
      </c>
      <c r="C28" s="33">
        <v>0</v>
      </c>
      <c r="D28" s="33">
        <v>1120</v>
      </c>
      <c r="E28" s="33">
        <v>1120</v>
      </c>
      <c r="F28" s="33">
        <v>1124.46</v>
      </c>
      <c r="G28" s="30">
        <v>0</v>
      </c>
      <c r="H28" s="33">
        <v>100.4</v>
      </c>
    </row>
    <row r="29" spans="2:8" ht="22.5" x14ac:dyDescent="0.25">
      <c r="B29" s="31" t="s">
        <v>313</v>
      </c>
      <c r="C29" s="30">
        <v>74140.639999999999</v>
      </c>
      <c r="D29" s="30">
        <v>53300</v>
      </c>
      <c r="E29" s="30">
        <v>53300</v>
      </c>
      <c r="F29" s="30">
        <v>53300</v>
      </c>
      <c r="G29" s="30">
        <f t="shared" ref="G29:G35" si="1">F29/C29*100</f>
        <v>71.890396414166375</v>
      </c>
      <c r="H29" s="30">
        <v>100</v>
      </c>
    </row>
    <row r="30" spans="2:8" x14ac:dyDescent="0.25">
      <c r="B30" s="32" t="s">
        <v>314</v>
      </c>
      <c r="C30" s="33">
        <v>30100</v>
      </c>
      <c r="D30" s="33">
        <v>35000</v>
      </c>
      <c r="E30" s="33">
        <v>35000</v>
      </c>
      <c r="F30" s="33">
        <v>35000</v>
      </c>
      <c r="G30" s="30">
        <f t="shared" si="1"/>
        <v>116.27906976744187</v>
      </c>
      <c r="H30" s="33">
        <v>100</v>
      </c>
    </row>
    <row r="31" spans="2:8" x14ac:dyDescent="0.25">
      <c r="B31" s="32" t="s">
        <v>315</v>
      </c>
      <c r="C31" s="33">
        <v>32540.639999999999</v>
      </c>
      <c r="D31" s="33">
        <v>10800</v>
      </c>
      <c r="E31" s="33">
        <v>10800</v>
      </c>
      <c r="F31" s="33">
        <v>10800</v>
      </c>
      <c r="G31" s="30">
        <f t="shared" si="1"/>
        <v>33.189267328485244</v>
      </c>
      <c r="H31" s="33">
        <v>100</v>
      </c>
    </row>
    <row r="32" spans="2:8" ht="22.5" x14ac:dyDescent="0.25">
      <c r="B32" s="32" t="s">
        <v>316</v>
      </c>
      <c r="C32" s="33">
        <v>11500</v>
      </c>
      <c r="D32" s="33">
        <v>7500</v>
      </c>
      <c r="E32" s="33">
        <v>7500</v>
      </c>
      <c r="F32" s="33">
        <v>7500</v>
      </c>
      <c r="G32" s="30">
        <f t="shared" si="1"/>
        <v>65.217391304347828</v>
      </c>
      <c r="H32" s="33">
        <v>100</v>
      </c>
    </row>
    <row r="33" spans="2:8" x14ac:dyDescent="0.25">
      <c r="B33" s="31" t="s">
        <v>317</v>
      </c>
      <c r="C33" s="30">
        <v>1216909.6299999999</v>
      </c>
      <c r="D33" s="30">
        <v>1220100</v>
      </c>
      <c r="E33" s="30">
        <v>1220100</v>
      </c>
      <c r="F33" s="30">
        <v>1211979.6000000001</v>
      </c>
      <c r="G33" s="30">
        <f t="shared" si="1"/>
        <v>99.594872957000121</v>
      </c>
      <c r="H33" s="30">
        <v>99.33</v>
      </c>
    </row>
    <row r="34" spans="2:8" ht="22.5" x14ac:dyDescent="0.25">
      <c r="B34" s="32" t="s">
        <v>318</v>
      </c>
      <c r="C34" s="33">
        <v>822570.24</v>
      </c>
      <c r="D34" s="33">
        <v>1198180</v>
      </c>
      <c r="E34" s="33">
        <v>1198180</v>
      </c>
      <c r="F34" s="33">
        <v>1190187.1499999999</v>
      </c>
      <c r="G34" s="30">
        <f t="shared" si="1"/>
        <v>144.69124849447505</v>
      </c>
      <c r="H34" s="33">
        <v>99.33</v>
      </c>
    </row>
    <row r="35" spans="2:8" ht="22.5" x14ac:dyDescent="0.25">
      <c r="B35" s="32" t="s">
        <v>319</v>
      </c>
      <c r="C35" s="33">
        <v>394339.39</v>
      </c>
      <c r="D35" s="33">
        <v>15000</v>
      </c>
      <c r="E35" s="33">
        <v>15000</v>
      </c>
      <c r="F35" s="33">
        <v>14865.64</v>
      </c>
      <c r="G35" s="30">
        <f t="shared" si="1"/>
        <v>3.7697578220628678</v>
      </c>
      <c r="H35" s="33">
        <v>99.1</v>
      </c>
    </row>
    <row r="36" spans="2:8" ht="22.5" x14ac:dyDescent="0.25">
      <c r="B36" s="32" t="s">
        <v>320</v>
      </c>
      <c r="C36" s="33">
        <v>0</v>
      </c>
      <c r="D36" s="33">
        <v>6920</v>
      </c>
      <c r="E36" s="33">
        <v>6920</v>
      </c>
      <c r="F36" s="33">
        <v>6926.81</v>
      </c>
      <c r="G36" s="30">
        <v>0</v>
      </c>
      <c r="H36" s="33">
        <v>100.1</v>
      </c>
    </row>
    <row r="37" spans="2:8" x14ac:dyDescent="0.25">
      <c r="B37" s="31" t="s">
        <v>321</v>
      </c>
      <c r="C37" s="30">
        <v>18575.41</v>
      </c>
      <c r="D37" s="30">
        <v>47070</v>
      </c>
      <c r="E37" s="30">
        <v>47070</v>
      </c>
      <c r="F37" s="30">
        <v>44656.74</v>
      </c>
      <c r="G37" s="30">
        <f>F37/C37*100</f>
        <v>240.40782949070842</v>
      </c>
      <c r="H37" s="30">
        <v>94.87</v>
      </c>
    </row>
    <row r="38" spans="2:8" x14ac:dyDescent="0.25">
      <c r="B38" s="32" t="s">
        <v>322</v>
      </c>
      <c r="C38" s="33">
        <v>28394.86</v>
      </c>
      <c r="D38" s="33">
        <v>20000</v>
      </c>
      <c r="E38" s="33">
        <v>20000</v>
      </c>
      <c r="F38" s="33">
        <v>17774.099999999999</v>
      </c>
      <c r="G38" s="30">
        <f>F38/C38*100</f>
        <v>62.596188183354307</v>
      </c>
      <c r="H38" s="33">
        <v>88.87</v>
      </c>
    </row>
    <row r="39" spans="2:8" ht="45" x14ac:dyDescent="0.25">
      <c r="B39" s="32" t="s">
        <v>323</v>
      </c>
      <c r="C39" s="33">
        <v>3645.35</v>
      </c>
      <c r="D39" s="33">
        <v>10300</v>
      </c>
      <c r="E39" s="33">
        <v>10300</v>
      </c>
      <c r="F39" s="33">
        <v>10196.84</v>
      </c>
      <c r="G39" s="30">
        <f>F39/C39*100</f>
        <v>279.72183740930228</v>
      </c>
      <c r="H39" s="33">
        <v>99</v>
      </c>
    </row>
    <row r="40" spans="2:8" ht="22.5" x14ac:dyDescent="0.25">
      <c r="B40" s="32" t="s">
        <v>324</v>
      </c>
      <c r="C40" s="33">
        <v>2000</v>
      </c>
      <c r="D40" s="33">
        <v>2700</v>
      </c>
      <c r="E40" s="33">
        <v>2700</v>
      </c>
      <c r="F40" s="33">
        <v>2700</v>
      </c>
      <c r="G40" s="30">
        <f>F40/C40*100</f>
        <v>135</v>
      </c>
      <c r="H40" s="33">
        <v>100</v>
      </c>
    </row>
    <row r="41" spans="2:8" ht="22.5" x14ac:dyDescent="0.25">
      <c r="B41" s="32" t="s">
        <v>325</v>
      </c>
      <c r="C41" s="33">
        <v>10090.200000000001</v>
      </c>
      <c r="D41" s="33">
        <v>14070</v>
      </c>
      <c r="E41" s="33">
        <v>14070</v>
      </c>
      <c r="F41" s="33">
        <v>13985.8</v>
      </c>
      <c r="G41" s="30">
        <f>F41/C41*100</f>
        <v>138.60775802263581</v>
      </c>
      <c r="H41" s="33">
        <v>99.4</v>
      </c>
    </row>
  </sheetData>
  <mergeCells count="1">
    <mergeCell ref="B3:G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2A5E-6812-419D-9788-3989BF5AD6CE}">
  <dimension ref="B3:I12"/>
  <sheetViews>
    <sheetView workbookViewId="0">
      <selection activeCell="F7" sqref="F7"/>
    </sheetView>
  </sheetViews>
  <sheetFormatPr defaultRowHeight="15" x14ac:dyDescent="0.25"/>
  <cols>
    <col min="3" max="3" width="27.7109375" customWidth="1"/>
    <col min="4" max="4" width="11.28515625" customWidth="1"/>
    <col min="5" max="5" width="13.140625" customWidth="1"/>
    <col min="6" max="6" width="11.28515625" customWidth="1"/>
  </cols>
  <sheetData>
    <row r="3" spans="2:9" x14ac:dyDescent="0.25">
      <c r="B3" s="65" t="s">
        <v>326</v>
      </c>
      <c r="C3" s="65"/>
      <c r="D3" s="65"/>
      <c r="E3" s="65"/>
      <c r="F3" s="65"/>
      <c r="G3" s="65"/>
      <c r="H3" s="65"/>
    </row>
    <row r="5" spans="2:9" x14ac:dyDescent="0.25">
      <c r="B5" s="64" t="s">
        <v>327</v>
      </c>
      <c r="C5" s="64"/>
      <c r="D5" s="64"/>
      <c r="E5" s="64"/>
      <c r="F5" s="64"/>
      <c r="G5" s="64"/>
      <c r="H5" s="64"/>
    </row>
    <row r="7" spans="2:9" ht="45" x14ac:dyDescent="0.25">
      <c r="B7" s="46" t="s">
        <v>4</v>
      </c>
      <c r="C7" s="46"/>
      <c r="D7" s="16" t="s">
        <v>274</v>
      </c>
      <c r="E7" s="16" t="s">
        <v>6</v>
      </c>
      <c r="F7" s="16" t="s">
        <v>556</v>
      </c>
      <c r="G7" s="16" t="s">
        <v>276</v>
      </c>
      <c r="H7" s="16" t="s">
        <v>546</v>
      </c>
      <c r="I7" s="16" t="s">
        <v>553</v>
      </c>
    </row>
    <row r="8" spans="2:9" x14ac:dyDescent="0.25">
      <c r="B8" s="61">
        <v>1</v>
      </c>
      <c r="C8" s="61"/>
      <c r="D8" s="18">
        <v>2</v>
      </c>
      <c r="E8" s="18">
        <v>3</v>
      </c>
      <c r="F8" s="18">
        <v>4</v>
      </c>
      <c r="G8" s="18">
        <v>5</v>
      </c>
      <c r="H8" s="18">
        <v>6</v>
      </c>
      <c r="I8" s="18">
        <v>7</v>
      </c>
    </row>
    <row r="9" spans="2:9" ht="22.5" x14ac:dyDescent="0.25">
      <c r="B9" s="31" t="s">
        <v>285</v>
      </c>
      <c r="C9" s="34" t="s">
        <v>328</v>
      </c>
      <c r="D9" s="30">
        <v>190811.12</v>
      </c>
      <c r="E9" s="30">
        <v>142930</v>
      </c>
      <c r="F9" s="30">
        <v>142930</v>
      </c>
      <c r="G9" s="30">
        <v>142932.24</v>
      </c>
      <c r="H9" s="41">
        <f>G9/D9*100</f>
        <v>74.907709781274804</v>
      </c>
      <c r="I9" s="35">
        <v>100</v>
      </c>
    </row>
    <row r="10" spans="2:9" ht="22.5" x14ac:dyDescent="0.25">
      <c r="B10" s="31" t="s">
        <v>329</v>
      </c>
      <c r="C10" s="34" t="s">
        <v>330</v>
      </c>
      <c r="D10" s="30">
        <v>190811.12</v>
      </c>
      <c r="E10" s="30">
        <v>142930</v>
      </c>
      <c r="F10" s="30">
        <v>142930</v>
      </c>
      <c r="G10" s="30">
        <v>142932.24</v>
      </c>
      <c r="H10" s="41">
        <f>G10/D10*100</f>
        <v>74.907709781274804</v>
      </c>
      <c r="I10" s="35">
        <v>100</v>
      </c>
    </row>
    <row r="11" spans="2:9" ht="45" x14ac:dyDescent="0.25">
      <c r="B11" s="36" t="s">
        <v>331</v>
      </c>
      <c r="C11" s="37" t="s">
        <v>332</v>
      </c>
      <c r="D11" s="10">
        <v>190811.12</v>
      </c>
      <c r="E11" s="38"/>
      <c r="F11" s="38"/>
      <c r="G11" s="10">
        <v>142932.24</v>
      </c>
      <c r="H11" s="41">
        <f>G11/D11*100</f>
        <v>74.907709781274804</v>
      </c>
      <c r="I11" s="35"/>
    </row>
    <row r="12" spans="2:9" ht="22.5" x14ac:dyDescent="0.25">
      <c r="B12" s="36" t="s">
        <v>333</v>
      </c>
      <c r="C12" s="37" t="s">
        <v>334</v>
      </c>
      <c r="D12" s="10">
        <v>190811.12</v>
      </c>
      <c r="E12" s="38"/>
      <c r="F12" s="38"/>
      <c r="G12" s="10">
        <v>142932.24</v>
      </c>
      <c r="H12" s="41">
        <f>G12/D12*100</f>
        <v>74.907709781274804</v>
      </c>
      <c r="I12" s="38"/>
    </row>
  </sheetData>
  <mergeCells count="4">
    <mergeCell ref="B3:H3"/>
    <mergeCell ref="B5:H5"/>
    <mergeCell ref="B7:C7"/>
    <mergeCell ref="B8:C8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A05AC-D049-47B6-9249-9188AA67F826}">
  <dimension ref="B2:I10"/>
  <sheetViews>
    <sheetView workbookViewId="0">
      <selection activeCell="F6" sqref="F6"/>
    </sheetView>
  </sheetViews>
  <sheetFormatPr defaultRowHeight="15" x14ac:dyDescent="0.25"/>
  <cols>
    <col min="3" max="3" width="17.7109375" customWidth="1"/>
    <col min="5" max="5" width="9.28515625" bestFit="1" customWidth="1"/>
  </cols>
  <sheetData>
    <row r="2" spans="2:9" x14ac:dyDescent="0.25">
      <c r="B2" s="63" t="s">
        <v>335</v>
      </c>
      <c r="C2" s="63"/>
      <c r="D2" s="63"/>
      <c r="E2" s="63"/>
      <c r="F2" s="63"/>
      <c r="G2" s="63"/>
      <c r="H2" s="63"/>
    </row>
    <row r="4" spans="2:9" x14ac:dyDescent="0.25">
      <c r="B4" s="64" t="s">
        <v>273</v>
      </c>
      <c r="C4" s="64"/>
      <c r="D4" s="64"/>
      <c r="E4" s="64"/>
      <c r="F4" s="64"/>
      <c r="G4" s="64"/>
      <c r="H4" s="64"/>
    </row>
    <row r="6" spans="2:9" ht="45" x14ac:dyDescent="0.25">
      <c r="B6" s="46" t="s">
        <v>4</v>
      </c>
      <c r="C6" s="46"/>
      <c r="D6" s="16" t="s">
        <v>274</v>
      </c>
      <c r="E6" s="16" t="s">
        <v>275</v>
      </c>
      <c r="F6" s="16" t="s">
        <v>556</v>
      </c>
      <c r="G6" s="16" t="s">
        <v>276</v>
      </c>
      <c r="H6" s="16" t="s">
        <v>550</v>
      </c>
      <c r="I6" s="16" t="s">
        <v>552</v>
      </c>
    </row>
    <row r="7" spans="2:9" x14ac:dyDescent="0.25">
      <c r="B7" s="61">
        <v>1</v>
      </c>
      <c r="C7" s="61"/>
      <c r="D7" s="18">
        <v>2</v>
      </c>
      <c r="E7" s="18">
        <v>3</v>
      </c>
      <c r="F7" s="18">
        <v>4</v>
      </c>
      <c r="G7" s="18">
        <v>5</v>
      </c>
      <c r="H7" s="18">
        <v>6</v>
      </c>
      <c r="I7" s="18">
        <v>7</v>
      </c>
    </row>
    <row r="8" spans="2:9" x14ac:dyDescent="0.25">
      <c r="B8" s="13"/>
      <c r="C8" s="19" t="s">
        <v>109</v>
      </c>
      <c r="D8" s="20">
        <v>190811.12</v>
      </c>
      <c r="E8" s="20">
        <v>142930</v>
      </c>
      <c r="F8" s="20">
        <v>142930</v>
      </c>
      <c r="G8" s="20">
        <v>142932.24</v>
      </c>
      <c r="H8" s="40">
        <f>G8/D8*100</f>
        <v>74.907709781274804</v>
      </c>
      <c r="I8" s="14">
        <v>100</v>
      </c>
    </row>
    <row r="9" spans="2:9" ht="28.5" customHeight="1" x14ac:dyDescent="0.25">
      <c r="B9" s="26" t="s">
        <v>277</v>
      </c>
      <c r="C9" s="27" t="s">
        <v>278</v>
      </c>
      <c r="D9" s="28">
        <v>190811.12</v>
      </c>
      <c r="E9" s="28">
        <v>142930</v>
      </c>
      <c r="F9" s="28">
        <v>142930</v>
      </c>
      <c r="G9" s="28">
        <v>142932.24</v>
      </c>
      <c r="H9" s="40">
        <f>G9/D9*100</f>
        <v>74.907709781274804</v>
      </c>
      <c r="I9" s="28">
        <v>100</v>
      </c>
    </row>
    <row r="10" spans="2:9" ht="21" customHeight="1" x14ac:dyDescent="0.25">
      <c r="B10" s="22" t="s">
        <v>279</v>
      </c>
      <c r="C10" s="23" t="s">
        <v>278</v>
      </c>
      <c r="D10" s="24">
        <v>190811.12</v>
      </c>
      <c r="E10" s="24">
        <v>142930</v>
      </c>
      <c r="F10" s="24">
        <v>142930</v>
      </c>
      <c r="G10" s="24">
        <v>142932.24</v>
      </c>
      <c r="H10" s="40">
        <f>G10/D10*100</f>
        <v>74.907709781274804</v>
      </c>
      <c r="I10" s="24">
        <v>100</v>
      </c>
    </row>
  </sheetData>
  <mergeCells count="4">
    <mergeCell ref="B2:H2"/>
    <mergeCell ref="B4:H4"/>
    <mergeCell ref="B6:C6"/>
    <mergeCell ref="B7:C7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66C45-2408-492B-B2BB-88136580B30C}">
  <dimension ref="B1:H12"/>
  <sheetViews>
    <sheetView workbookViewId="0">
      <selection activeCell="F6" sqref="F6"/>
    </sheetView>
  </sheetViews>
  <sheetFormatPr defaultRowHeight="15" x14ac:dyDescent="0.25"/>
  <cols>
    <col min="4" max="4" width="17.42578125" customWidth="1"/>
    <col min="5" max="5" width="18.7109375" customWidth="1"/>
    <col min="6" max="6" width="18.140625" customWidth="1"/>
    <col min="7" max="7" width="11.5703125" customWidth="1"/>
  </cols>
  <sheetData>
    <row r="1" spans="2:8" x14ac:dyDescent="0.25">
      <c r="E1" s="43" t="s">
        <v>533</v>
      </c>
    </row>
    <row r="2" spans="2:8" x14ac:dyDescent="0.25">
      <c r="B2" s="54" t="s">
        <v>336</v>
      </c>
      <c r="C2" s="54"/>
      <c r="D2" s="54"/>
      <c r="E2" s="54"/>
      <c r="F2" s="54"/>
      <c r="G2" s="54"/>
      <c r="H2" s="54"/>
    </row>
    <row r="4" spans="2:8" x14ac:dyDescent="0.25">
      <c r="C4" s="54" t="s">
        <v>337</v>
      </c>
      <c r="D4" s="54"/>
      <c r="E4" s="54"/>
      <c r="F4" s="54"/>
      <c r="G4" s="54"/>
      <c r="H4" s="54"/>
    </row>
    <row r="6" spans="2:8" ht="22.5" x14ac:dyDescent="0.25">
      <c r="B6" s="46" t="s">
        <v>4</v>
      </c>
      <c r="C6" s="46"/>
      <c r="D6" s="46"/>
      <c r="E6" s="16" t="s">
        <v>6</v>
      </c>
      <c r="F6" s="16" t="s">
        <v>556</v>
      </c>
      <c r="G6" s="16" t="s">
        <v>290</v>
      </c>
      <c r="H6" s="16" t="s">
        <v>291</v>
      </c>
    </row>
    <row r="7" spans="2:8" x14ac:dyDescent="0.25">
      <c r="B7" s="47">
        <v>1</v>
      </c>
      <c r="C7" s="47"/>
      <c r="D7" s="47"/>
      <c r="E7" s="3">
        <v>2</v>
      </c>
      <c r="F7" s="3">
        <v>3</v>
      </c>
      <c r="G7" s="3">
        <v>4</v>
      </c>
      <c r="H7" s="3">
        <v>5</v>
      </c>
    </row>
    <row r="8" spans="2:8" x14ac:dyDescent="0.25">
      <c r="B8" s="48" t="s">
        <v>338</v>
      </c>
      <c r="C8" s="48"/>
      <c r="D8" s="48"/>
      <c r="E8" s="30">
        <v>3348545</v>
      </c>
      <c r="F8" s="30">
        <v>3348545</v>
      </c>
      <c r="G8" s="30">
        <v>3324766.25</v>
      </c>
      <c r="H8" s="30">
        <v>99.29</v>
      </c>
    </row>
    <row r="9" spans="2:8" ht="33.75" x14ac:dyDescent="0.25">
      <c r="B9" s="49" t="s">
        <v>339</v>
      </c>
      <c r="C9" s="49"/>
      <c r="D9" s="34" t="s">
        <v>340</v>
      </c>
      <c r="E9" s="30">
        <v>290510</v>
      </c>
      <c r="F9" s="30">
        <v>290510</v>
      </c>
      <c r="G9" s="30">
        <v>291656.34999999998</v>
      </c>
      <c r="H9" s="30">
        <v>100.39</v>
      </c>
    </row>
    <row r="10" spans="2:8" ht="33.75" x14ac:dyDescent="0.25">
      <c r="B10" s="49" t="s">
        <v>341</v>
      </c>
      <c r="C10" s="49"/>
      <c r="D10" s="34" t="s">
        <v>340</v>
      </c>
      <c r="E10" s="30">
        <v>290510</v>
      </c>
      <c r="F10" s="30">
        <v>290510</v>
      </c>
      <c r="G10" s="30">
        <v>291656.34999999998</v>
      </c>
      <c r="H10" s="30">
        <v>100.39</v>
      </c>
    </row>
    <row r="11" spans="2:8" ht="22.5" x14ac:dyDescent="0.25">
      <c r="B11" s="49" t="s">
        <v>342</v>
      </c>
      <c r="C11" s="49"/>
      <c r="D11" s="34" t="s">
        <v>343</v>
      </c>
      <c r="E11" s="30">
        <v>3058035</v>
      </c>
      <c r="F11" s="30">
        <v>3058035</v>
      </c>
      <c r="G11" s="30">
        <v>3033109.9</v>
      </c>
      <c r="H11" s="30">
        <v>99.18</v>
      </c>
    </row>
    <row r="12" spans="2:8" ht="22.5" x14ac:dyDescent="0.25">
      <c r="B12" s="49" t="s">
        <v>344</v>
      </c>
      <c r="C12" s="49"/>
      <c r="D12" s="34" t="s">
        <v>343</v>
      </c>
      <c r="E12" s="30">
        <v>3058035</v>
      </c>
      <c r="F12" s="30">
        <v>3058035</v>
      </c>
      <c r="G12" s="30">
        <v>3033109.9</v>
      </c>
      <c r="H12" s="30">
        <v>99.18</v>
      </c>
    </row>
  </sheetData>
  <mergeCells count="9">
    <mergeCell ref="B10:C10"/>
    <mergeCell ref="B11:C11"/>
    <mergeCell ref="B12:C12"/>
    <mergeCell ref="B2:H2"/>
    <mergeCell ref="C4:H4"/>
    <mergeCell ref="B6:D6"/>
    <mergeCell ref="B7:D7"/>
    <mergeCell ref="B8:D8"/>
    <mergeCell ref="B9:C9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46E1-B971-41BE-8DF7-01BA454AF8FD}">
  <dimension ref="B2:H446"/>
  <sheetViews>
    <sheetView topLeftCell="A276" workbookViewId="0">
      <selection activeCell="D444" sqref="D444"/>
    </sheetView>
  </sheetViews>
  <sheetFormatPr defaultRowHeight="15" x14ac:dyDescent="0.25"/>
  <cols>
    <col min="4" max="4" width="27.85546875" customWidth="1"/>
    <col min="5" max="5" width="18.28515625" customWidth="1"/>
    <col min="6" max="6" width="17.42578125" customWidth="1"/>
    <col min="7" max="7" width="15.42578125" customWidth="1"/>
  </cols>
  <sheetData>
    <row r="2" spans="2:8" ht="15" customHeight="1" x14ac:dyDescent="0.25">
      <c r="C2" s="45" t="s">
        <v>345</v>
      </c>
      <c r="D2" s="45"/>
      <c r="E2" s="45"/>
      <c r="F2" s="45"/>
      <c r="G2" s="45"/>
      <c r="H2" s="45"/>
    </row>
    <row r="4" spans="2:8" ht="22.5" x14ac:dyDescent="0.25">
      <c r="B4" s="46" t="s">
        <v>4</v>
      </c>
      <c r="C4" s="46"/>
      <c r="D4" s="46"/>
      <c r="E4" s="16" t="s">
        <v>6</v>
      </c>
      <c r="F4" s="16" t="s">
        <v>556</v>
      </c>
      <c r="G4" s="16" t="s">
        <v>290</v>
      </c>
      <c r="H4" s="16" t="s">
        <v>551</v>
      </c>
    </row>
    <row r="5" spans="2:8" x14ac:dyDescent="0.25">
      <c r="B5" s="47">
        <v>1</v>
      </c>
      <c r="C5" s="47"/>
      <c r="D5" s="47"/>
      <c r="E5" s="3">
        <v>2</v>
      </c>
      <c r="F5" s="3">
        <v>3</v>
      </c>
      <c r="G5" s="3">
        <v>4</v>
      </c>
      <c r="H5" s="3">
        <v>5</v>
      </c>
    </row>
    <row r="6" spans="2:8" ht="25.5" customHeight="1" x14ac:dyDescent="0.25">
      <c r="B6" s="48" t="s">
        <v>338</v>
      </c>
      <c r="C6" s="48"/>
      <c r="D6" s="48"/>
      <c r="E6" s="30">
        <v>3348545</v>
      </c>
      <c r="F6" s="30">
        <v>3348545</v>
      </c>
      <c r="G6" s="30">
        <v>3324766.25</v>
      </c>
      <c r="H6" s="30">
        <v>99.29</v>
      </c>
    </row>
    <row r="7" spans="2:8" ht="22.5" x14ac:dyDescent="0.25">
      <c r="B7" s="49" t="s">
        <v>339</v>
      </c>
      <c r="C7" s="49"/>
      <c r="D7" s="34" t="s">
        <v>340</v>
      </c>
      <c r="E7" s="30">
        <v>290510</v>
      </c>
      <c r="F7" s="30">
        <v>290510</v>
      </c>
      <c r="G7" s="30">
        <v>291656.34999999998</v>
      </c>
      <c r="H7" s="30">
        <v>100.39</v>
      </c>
    </row>
    <row r="8" spans="2:8" ht="22.5" x14ac:dyDescent="0.25">
      <c r="B8" s="49" t="s">
        <v>341</v>
      </c>
      <c r="C8" s="49"/>
      <c r="D8" s="34" t="s">
        <v>340</v>
      </c>
      <c r="E8" s="30">
        <v>290510</v>
      </c>
      <c r="F8" s="30">
        <v>290510</v>
      </c>
      <c r="G8" s="30">
        <v>291656.34999999998</v>
      </c>
      <c r="H8" s="30">
        <v>100.39</v>
      </c>
    </row>
    <row r="9" spans="2:8" x14ac:dyDescent="0.25">
      <c r="B9" s="49" t="s">
        <v>346</v>
      </c>
      <c r="C9" s="49"/>
      <c r="D9" s="34" t="s">
        <v>278</v>
      </c>
      <c r="E9" s="30">
        <v>171430</v>
      </c>
      <c r="F9" s="30">
        <v>171430</v>
      </c>
      <c r="G9" s="30">
        <v>172213.26</v>
      </c>
      <c r="H9" s="30">
        <v>100.46</v>
      </c>
    </row>
    <row r="10" spans="2:8" ht="15" customHeight="1" x14ac:dyDescent="0.25">
      <c r="B10" s="49" t="s">
        <v>347</v>
      </c>
      <c r="C10" s="49"/>
      <c r="D10" s="34" t="s">
        <v>286</v>
      </c>
      <c r="E10" s="30">
        <v>119080</v>
      </c>
      <c r="F10" s="30">
        <v>119080</v>
      </c>
      <c r="G10" s="30">
        <v>119443.09</v>
      </c>
      <c r="H10" s="30">
        <v>100.3</v>
      </c>
    </row>
    <row r="11" spans="2:8" ht="33" customHeight="1" x14ac:dyDescent="0.25">
      <c r="B11" s="49" t="s">
        <v>348</v>
      </c>
      <c r="C11" s="49"/>
      <c r="D11" s="34" t="s">
        <v>349</v>
      </c>
      <c r="E11" s="30">
        <v>290510</v>
      </c>
      <c r="F11" s="30">
        <v>290510</v>
      </c>
      <c r="G11" s="30">
        <v>291656.34999999998</v>
      </c>
      <c r="H11" s="30">
        <v>100.39</v>
      </c>
    </row>
    <row r="12" spans="2:8" x14ac:dyDescent="0.25">
      <c r="B12" s="49" t="s">
        <v>350</v>
      </c>
      <c r="C12" s="49"/>
      <c r="D12" s="34" t="s">
        <v>351</v>
      </c>
      <c r="E12" s="30">
        <v>61800</v>
      </c>
      <c r="F12" s="30">
        <v>61800</v>
      </c>
      <c r="G12" s="30">
        <v>63218.69</v>
      </c>
      <c r="H12" s="30">
        <v>102.3</v>
      </c>
    </row>
    <row r="13" spans="2:8" x14ac:dyDescent="0.25">
      <c r="B13" s="51" t="s">
        <v>352</v>
      </c>
      <c r="C13" s="51"/>
      <c r="D13" s="39" t="s">
        <v>278</v>
      </c>
      <c r="E13" s="33">
        <v>28500</v>
      </c>
      <c r="F13" s="33">
        <v>28500</v>
      </c>
      <c r="G13" s="33">
        <v>29281.02</v>
      </c>
      <c r="H13" s="33">
        <v>102.74</v>
      </c>
    </row>
    <row r="14" spans="2:8" x14ac:dyDescent="0.25">
      <c r="B14" s="50" t="s">
        <v>125</v>
      </c>
      <c r="C14" s="50"/>
      <c r="D14" s="37" t="s">
        <v>126</v>
      </c>
      <c r="E14" s="10">
        <v>28500</v>
      </c>
      <c r="F14" s="10">
        <v>28500</v>
      </c>
      <c r="G14" s="10">
        <v>29281.02</v>
      </c>
      <c r="H14" s="10">
        <v>102.74</v>
      </c>
    </row>
    <row r="15" spans="2:8" ht="28.5" customHeight="1" x14ac:dyDescent="0.25">
      <c r="B15" s="50" t="s">
        <v>172</v>
      </c>
      <c r="C15" s="50"/>
      <c r="D15" s="37" t="s">
        <v>173</v>
      </c>
      <c r="E15" s="10"/>
      <c r="F15" s="10"/>
      <c r="G15" s="10">
        <v>29281.02</v>
      </c>
      <c r="H15" s="10"/>
    </row>
    <row r="16" spans="2:8" ht="15" customHeight="1" x14ac:dyDescent="0.25">
      <c r="B16" s="51" t="s">
        <v>353</v>
      </c>
      <c r="C16" s="51"/>
      <c r="D16" s="39" t="s">
        <v>286</v>
      </c>
      <c r="E16" s="33">
        <v>33300</v>
      </c>
      <c r="F16" s="33">
        <v>33300</v>
      </c>
      <c r="G16" s="33">
        <v>33937.67</v>
      </c>
      <c r="H16" s="33">
        <v>101.91</v>
      </c>
    </row>
    <row r="17" spans="2:8" x14ac:dyDescent="0.25">
      <c r="B17" s="50" t="s">
        <v>125</v>
      </c>
      <c r="C17" s="50"/>
      <c r="D17" s="37" t="s">
        <v>126</v>
      </c>
      <c r="E17" s="10">
        <v>33300</v>
      </c>
      <c r="F17" s="10">
        <v>33300</v>
      </c>
      <c r="G17" s="10">
        <v>33937.67</v>
      </c>
      <c r="H17" s="10">
        <v>101.91</v>
      </c>
    </row>
    <row r="18" spans="2:8" x14ac:dyDescent="0.25">
      <c r="B18" s="50" t="s">
        <v>165</v>
      </c>
      <c r="C18" s="50"/>
      <c r="D18" s="37" t="s">
        <v>166</v>
      </c>
      <c r="E18" s="10"/>
      <c r="F18" s="10"/>
      <c r="G18" s="10">
        <v>9300.82</v>
      </c>
      <c r="H18" s="10"/>
    </row>
    <row r="19" spans="2:8" ht="22.5" x14ac:dyDescent="0.25">
      <c r="B19" s="50" t="s">
        <v>169</v>
      </c>
      <c r="C19" s="50"/>
      <c r="D19" s="37" t="s">
        <v>168</v>
      </c>
      <c r="E19" s="10"/>
      <c r="F19" s="10"/>
      <c r="G19" s="10">
        <v>8254.57</v>
      </c>
      <c r="H19" s="10"/>
    </row>
    <row r="20" spans="2:8" x14ac:dyDescent="0.25">
      <c r="B20" s="50" t="s">
        <v>176</v>
      </c>
      <c r="C20" s="50"/>
      <c r="D20" s="37" t="s">
        <v>177</v>
      </c>
      <c r="E20" s="10"/>
      <c r="F20" s="10"/>
      <c r="G20" s="10">
        <v>12003.29</v>
      </c>
      <c r="H20" s="10"/>
    </row>
    <row r="21" spans="2:8" x14ac:dyDescent="0.25">
      <c r="B21" s="50" t="s">
        <v>178</v>
      </c>
      <c r="C21" s="50"/>
      <c r="D21" s="37" t="s">
        <v>179</v>
      </c>
      <c r="E21" s="10"/>
      <c r="F21" s="10"/>
      <c r="G21" s="10">
        <v>3247.24</v>
      </c>
      <c r="H21" s="10"/>
    </row>
    <row r="22" spans="2:8" ht="22.5" x14ac:dyDescent="0.25">
      <c r="B22" s="50" t="s">
        <v>184</v>
      </c>
      <c r="C22" s="50"/>
      <c r="D22" s="37" t="s">
        <v>171</v>
      </c>
      <c r="E22" s="10"/>
      <c r="F22" s="10"/>
      <c r="G22" s="10">
        <v>1131.75</v>
      </c>
      <c r="H22" s="10"/>
    </row>
    <row r="23" spans="2:8" ht="22.5" x14ac:dyDescent="0.25">
      <c r="B23" s="49" t="s">
        <v>354</v>
      </c>
      <c r="C23" s="49"/>
      <c r="D23" s="34" t="s">
        <v>355</v>
      </c>
      <c r="E23" s="30">
        <v>11300</v>
      </c>
      <c r="F23" s="30">
        <v>11300</v>
      </c>
      <c r="G23" s="30">
        <v>11400.48</v>
      </c>
      <c r="H23" s="30">
        <v>100.89</v>
      </c>
    </row>
    <row r="24" spans="2:8" ht="15" customHeight="1" x14ac:dyDescent="0.25">
      <c r="B24" s="51" t="s">
        <v>353</v>
      </c>
      <c r="C24" s="51"/>
      <c r="D24" s="39" t="s">
        <v>286</v>
      </c>
      <c r="E24" s="33">
        <v>11300</v>
      </c>
      <c r="F24" s="33">
        <v>11300</v>
      </c>
      <c r="G24" s="33">
        <v>11400.48</v>
      </c>
      <c r="H24" s="33">
        <v>100.89</v>
      </c>
    </row>
    <row r="25" spans="2:8" x14ac:dyDescent="0.25">
      <c r="B25" s="50" t="s">
        <v>125</v>
      </c>
      <c r="C25" s="50"/>
      <c r="D25" s="37" t="s">
        <v>126</v>
      </c>
      <c r="E25" s="10">
        <v>11300</v>
      </c>
      <c r="F25" s="10">
        <v>11300</v>
      </c>
      <c r="G25" s="10">
        <v>11400.48</v>
      </c>
      <c r="H25" s="10">
        <v>100.89</v>
      </c>
    </row>
    <row r="26" spans="2:8" ht="22.5" x14ac:dyDescent="0.25">
      <c r="B26" s="50" t="s">
        <v>184</v>
      </c>
      <c r="C26" s="50"/>
      <c r="D26" s="37" t="s">
        <v>171</v>
      </c>
      <c r="E26" s="10"/>
      <c r="F26" s="10"/>
      <c r="G26" s="10">
        <v>11400.48</v>
      </c>
      <c r="H26" s="10"/>
    </row>
    <row r="27" spans="2:8" ht="22.5" x14ac:dyDescent="0.25">
      <c r="B27" s="49" t="s">
        <v>356</v>
      </c>
      <c r="C27" s="49"/>
      <c r="D27" s="34" t="s">
        <v>357</v>
      </c>
      <c r="E27" s="30">
        <v>6500</v>
      </c>
      <c r="F27" s="30">
        <v>6500</v>
      </c>
      <c r="G27" s="30">
        <v>6499.48</v>
      </c>
      <c r="H27" s="30">
        <v>99.99</v>
      </c>
    </row>
    <row r="28" spans="2:8" ht="15" customHeight="1" x14ac:dyDescent="0.25">
      <c r="B28" s="51" t="s">
        <v>353</v>
      </c>
      <c r="C28" s="51"/>
      <c r="D28" s="39" t="s">
        <v>286</v>
      </c>
      <c r="E28" s="33">
        <v>6500</v>
      </c>
      <c r="F28" s="33">
        <v>6500</v>
      </c>
      <c r="G28" s="33">
        <v>6499.48</v>
      </c>
      <c r="H28" s="33">
        <v>99.99</v>
      </c>
    </row>
    <row r="29" spans="2:8" ht="28.5" customHeight="1" x14ac:dyDescent="0.25">
      <c r="B29" s="50" t="s">
        <v>225</v>
      </c>
      <c r="C29" s="50"/>
      <c r="D29" s="37" t="s">
        <v>226</v>
      </c>
      <c r="E29" s="10">
        <v>6500</v>
      </c>
      <c r="F29" s="10">
        <v>6500</v>
      </c>
      <c r="G29" s="10">
        <v>6499.48</v>
      </c>
      <c r="H29" s="10">
        <v>99.99</v>
      </c>
    </row>
    <row r="30" spans="2:8" x14ac:dyDescent="0.25">
      <c r="B30" s="50" t="s">
        <v>229</v>
      </c>
      <c r="C30" s="50"/>
      <c r="D30" s="37" t="s">
        <v>230</v>
      </c>
      <c r="E30" s="10"/>
      <c r="F30" s="10"/>
      <c r="G30" s="10">
        <v>6499.48</v>
      </c>
      <c r="H30" s="10"/>
    </row>
    <row r="31" spans="2:8" ht="22.5" x14ac:dyDescent="0.25">
      <c r="B31" s="49" t="s">
        <v>358</v>
      </c>
      <c r="C31" s="49"/>
      <c r="D31" s="34" t="s">
        <v>359</v>
      </c>
      <c r="E31" s="30">
        <v>2500</v>
      </c>
      <c r="F31" s="30">
        <v>2500</v>
      </c>
      <c r="G31" s="30">
        <v>2136.25</v>
      </c>
      <c r="H31" s="30">
        <v>85.45</v>
      </c>
    </row>
    <row r="32" spans="2:8" ht="15" customHeight="1" x14ac:dyDescent="0.25">
      <c r="B32" s="51" t="s">
        <v>353</v>
      </c>
      <c r="C32" s="51"/>
      <c r="D32" s="39" t="s">
        <v>286</v>
      </c>
      <c r="E32" s="33">
        <v>2500</v>
      </c>
      <c r="F32" s="33">
        <v>2500</v>
      </c>
      <c r="G32" s="33">
        <v>2136.25</v>
      </c>
      <c r="H32" s="33">
        <v>85.45</v>
      </c>
    </row>
    <row r="33" spans="2:8" x14ac:dyDescent="0.25">
      <c r="B33" s="50" t="s">
        <v>125</v>
      </c>
      <c r="C33" s="50"/>
      <c r="D33" s="37" t="s">
        <v>126</v>
      </c>
      <c r="E33" s="10">
        <v>2500</v>
      </c>
      <c r="F33" s="10">
        <v>2500</v>
      </c>
      <c r="G33" s="10">
        <v>2136.25</v>
      </c>
      <c r="H33" s="10">
        <v>85.45</v>
      </c>
    </row>
    <row r="34" spans="2:8" x14ac:dyDescent="0.25">
      <c r="B34" s="50" t="s">
        <v>155</v>
      </c>
      <c r="C34" s="50"/>
      <c r="D34" s="37" t="s">
        <v>156</v>
      </c>
      <c r="E34" s="10"/>
      <c r="F34" s="10"/>
      <c r="G34" s="10">
        <v>2136.25</v>
      </c>
      <c r="H34" s="10"/>
    </row>
    <row r="35" spans="2:8" x14ac:dyDescent="0.25">
      <c r="B35" s="49" t="s">
        <v>360</v>
      </c>
      <c r="C35" s="49"/>
      <c r="D35" s="34" t="s">
        <v>361</v>
      </c>
      <c r="E35" s="30">
        <v>142930</v>
      </c>
      <c r="F35" s="30">
        <v>142930</v>
      </c>
      <c r="G35" s="30">
        <v>142932.24</v>
      </c>
      <c r="H35" s="30">
        <v>100</v>
      </c>
    </row>
    <row r="36" spans="2:8" x14ac:dyDescent="0.25">
      <c r="B36" s="51" t="s">
        <v>352</v>
      </c>
      <c r="C36" s="51"/>
      <c r="D36" s="39" t="s">
        <v>278</v>
      </c>
      <c r="E36" s="33">
        <v>142930</v>
      </c>
      <c r="F36" s="33">
        <v>142930</v>
      </c>
      <c r="G36" s="33">
        <v>142932.24</v>
      </c>
      <c r="H36" s="33">
        <v>100</v>
      </c>
    </row>
    <row r="37" spans="2:8" ht="22.5" x14ac:dyDescent="0.25">
      <c r="B37" s="50" t="s">
        <v>329</v>
      </c>
      <c r="C37" s="50"/>
      <c r="D37" s="37" t="s">
        <v>330</v>
      </c>
      <c r="E37" s="10">
        <v>142930</v>
      </c>
      <c r="F37" s="10">
        <v>142930</v>
      </c>
      <c r="G37" s="10">
        <v>142932.24</v>
      </c>
      <c r="H37" s="10">
        <v>100</v>
      </c>
    </row>
    <row r="38" spans="2:8" ht="22.5" x14ac:dyDescent="0.25">
      <c r="B38" s="50" t="s">
        <v>333</v>
      </c>
      <c r="C38" s="50"/>
      <c r="D38" s="37" t="s">
        <v>334</v>
      </c>
      <c r="E38" s="10"/>
      <c r="F38" s="10"/>
      <c r="G38" s="10">
        <v>142932.24</v>
      </c>
      <c r="H38" s="10"/>
    </row>
    <row r="39" spans="2:8" x14ac:dyDescent="0.25">
      <c r="B39" s="49" t="s">
        <v>362</v>
      </c>
      <c r="C39" s="49"/>
      <c r="D39" s="34" t="s">
        <v>363</v>
      </c>
      <c r="E39" s="30">
        <v>39950</v>
      </c>
      <c r="F39" s="30">
        <v>39950</v>
      </c>
      <c r="G39" s="30">
        <v>39942.080000000002</v>
      </c>
      <c r="H39" s="30">
        <v>99.98</v>
      </c>
    </row>
    <row r="40" spans="2:8" ht="15" customHeight="1" x14ac:dyDescent="0.25">
      <c r="B40" s="51" t="s">
        <v>353</v>
      </c>
      <c r="C40" s="51"/>
      <c r="D40" s="39" t="s">
        <v>286</v>
      </c>
      <c r="E40" s="33">
        <v>39950</v>
      </c>
      <c r="F40" s="33">
        <v>39950</v>
      </c>
      <c r="G40" s="33">
        <v>39942.080000000002</v>
      </c>
      <c r="H40" s="33">
        <v>99.98</v>
      </c>
    </row>
    <row r="41" spans="2:8" x14ac:dyDescent="0.25">
      <c r="B41" s="50" t="s">
        <v>125</v>
      </c>
      <c r="C41" s="50"/>
      <c r="D41" s="37" t="s">
        <v>126</v>
      </c>
      <c r="E41" s="10">
        <v>39950</v>
      </c>
      <c r="F41" s="10">
        <v>39950</v>
      </c>
      <c r="G41" s="10">
        <v>39942.080000000002</v>
      </c>
      <c r="H41" s="10">
        <v>99.98</v>
      </c>
    </row>
    <row r="42" spans="2:8" x14ac:dyDescent="0.25">
      <c r="B42" s="50" t="s">
        <v>155</v>
      </c>
      <c r="C42" s="50"/>
      <c r="D42" s="37" t="s">
        <v>156</v>
      </c>
      <c r="E42" s="10"/>
      <c r="F42" s="10"/>
      <c r="G42" s="10">
        <v>3693.06</v>
      </c>
      <c r="H42" s="10"/>
    </row>
    <row r="43" spans="2:8" ht="22.5" x14ac:dyDescent="0.25">
      <c r="B43" s="50" t="s">
        <v>172</v>
      </c>
      <c r="C43" s="50"/>
      <c r="D43" s="37" t="s">
        <v>173</v>
      </c>
      <c r="E43" s="10"/>
      <c r="F43" s="10"/>
      <c r="G43" s="10">
        <v>36249.019999999997</v>
      </c>
      <c r="H43" s="10"/>
    </row>
    <row r="44" spans="2:8" x14ac:dyDescent="0.25">
      <c r="B44" s="49" t="s">
        <v>364</v>
      </c>
      <c r="C44" s="49"/>
      <c r="D44" s="34" t="s">
        <v>365</v>
      </c>
      <c r="E44" s="30">
        <v>25530</v>
      </c>
      <c r="F44" s="30">
        <v>25530</v>
      </c>
      <c r="G44" s="30">
        <v>25527.13</v>
      </c>
      <c r="H44" s="30">
        <v>99.99</v>
      </c>
    </row>
    <row r="45" spans="2:8" ht="15" customHeight="1" x14ac:dyDescent="0.25">
      <c r="B45" s="51" t="s">
        <v>353</v>
      </c>
      <c r="C45" s="51"/>
      <c r="D45" s="39" t="s">
        <v>286</v>
      </c>
      <c r="E45" s="33">
        <v>25530</v>
      </c>
      <c r="F45" s="33">
        <v>25530</v>
      </c>
      <c r="G45" s="33">
        <v>25527.13</v>
      </c>
      <c r="H45" s="33">
        <v>99.99</v>
      </c>
    </row>
    <row r="46" spans="2:8" ht="40.5" customHeight="1" x14ac:dyDescent="0.25">
      <c r="B46" s="50" t="s">
        <v>242</v>
      </c>
      <c r="C46" s="50"/>
      <c r="D46" s="37" t="s">
        <v>243</v>
      </c>
      <c r="E46" s="10">
        <v>25530</v>
      </c>
      <c r="F46" s="10">
        <v>25530</v>
      </c>
      <c r="G46" s="10">
        <v>25527.13</v>
      </c>
      <c r="H46" s="10">
        <v>99.99</v>
      </c>
    </row>
    <row r="47" spans="2:8" ht="22.5" x14ac:dyDescent="0.25">
      <c r="B47" s="50" t="s">
        <v>260</v>
      </c>
      <c r="C47" s="50"/>
      <c r="D47" s="37" t="s">
        <v>261</v>
      </c>
      <c r="E47" s="10"/>
      <c r="F47" s="10"/>
      <c r="G47" s="10">
        <v>25527.13</v>
      </c>
      <c r="H47" s="10"/>
    </row>
    <row r="48" spans="2:8" x14ac:dyDescent="0.25">
      <c r="B48" s="49" t="s">
        <v>342</v>
      </c>
      <c r="C48" s="49"/>
      <c r="D48" s="34" t="s">
        <v>343</v>
      </c>
      <c r="E48" s="30">
        <v>3058035</v>
      </c>
      <c r="F48" s="30">
        <v>3058035</v>
      </c>
      <c r="G48" s="30">
        <v>3033109.9</v>
      </c>
      <c r="H48" s="30">
        <v>99.18</v>
      </c>
    </row>
    <row r="49" spans="2:8" x14ac:dyDescent="0.25">
      <c r="B49" s="49" t="s">
        <v>344</v>
      </c>
      <c r="C49" s="49"/>
      <c r="D49" s="34" t="s">
        <v>343</v>
      </c>
      <c r="E49" s="30">
        <v>3058035</v>
      </c>
      <c r="F49" s="30">
        <v>3058035</v>
      </c>
      <c r="G49" s="30">
        <v>3033109.9</v>
      </c>
      <c r="H49" s="30">
        <v>99.18</v>
      </c>
    </row>
    <row r="50" spans="2:8" x14ac:dyDescent="0.25">
      <c r="B50" s="49" t="s">
        <v>346</v>
      </c>
      <c r="C50" s="49"/>
      <c r="D50" s="34" t="s">
        <v>278</v>
      </c>
      <c r="E50" s="30">
        <v>853226</v>
      </c>
      <c r="F50" s="30">
        <v>853226</v>
      </c>
      <c r="G50" s="30">
        <v>843645.9</v>
      </c>
      <c r="H50" s="30">
        <v>98.88</v>
      </c>
    </row>
    <row r="51" spans="2:8" ht="22.5" customHeight="1" x14ac:dyDescent="0.25">
      <c r="B51" s="49" t="s">
        <v>366</v>
      </c>
      <c r="C51" s="49"/>
      <c r="D51" s="34" t="s">
        <v>280</v>
      </c>
      <c r="E51" s="30">
        <v>79530</v>
      </c>
      <c r="F51" s="30">
        <v>79530</v>
      </c>
      <c r="G51" s="30">
        <v>83674.69</v>
      </c>
      <c r="H51" s="30">
        <v>105.21</v>
      </c>
    </row>
    <row r="52" spans="2:8" ht="22.5" customHeight="1" x14ac:dyDescent="0.25">
      <c r="B52" s="49" t="s">
        <v>367</v>
      </c>
      <c r="C52" s="49"/>
      <c r="D52" s="34" t="s">
        <v>282</v>
      </c>
      <c r="E52" s="30">
        <v>189300</v>
      </c>
      <c r="F52" s="30">
        <v>189300</v>
      </c>
      <c r="G52" s="30">
        <v>195048.47</v>
      </c>
      <c r="H52" s="30">
        <v>103.04</v>
      </c>
    </row>
    <row r="53" spans="2:8" ht="15" customHeight="1" x14ac:dyDescent="0.25">
      <c r="B53" s="49" t="s">
        <v>347</v>
      </c>
      <c r="C53" s="49"/>
      <c r="D53" s="34" t="s">
        <v>286</v>
      </c>
      <c r="E53" s="30">
        <v>1935979</v>
      </c>
      <c r="F53" s="30">
        <v>1935979</v>
      </c>
      <c r="G53" s="30">
        <v>1910740.84</v>
      </c>
      <c r="H53" s="30">
        <v>98.7</v>
      </c>
    </row>
    <row r="54" spans="2:8" ht="22.5" customHeight="1" x14ac:dyDescent="0.25">
      <c r="B54" s="49" t="s">
        <v>368</v>
      </c>
      <c r="C54" s="49"/>
      <c r="D54" s="34" t="s">
        <v>369</v>
      </c>
      <c r="E54" s="30">
        <v>521985</v>
      </c>
      <c r="F54" s="30">
        <v>521985</v>
      </c>
      <c r="G54" s="30">
        <v>519330.82</v>
      </c>
      <c r="H54" s="30">
        <v>99.49</v>
      </c>
    </row>
    <row r="55" spans="2:8" ht="33.75" x14ac:dyDescent="0.25">
      <c r="B55" s="49" t="s">
        <v>370</v>
      </c>
      <c r="C55" s="49"/>
      <c r="D55" s="34" t="s">
        <v>371</v>
      </c>
      <c r="E55" s="30">
        <v>143550</v>
      </c>
      <c r="F55" s="30">
        <v>143550</v>
      </c>
      <c r="G55" s="30">
        <v>143878.72</v>
      </c>
      <c r="H55" s="30">
        <v>100.23</v>
      </c>
    </row>
    <row r="56" spans="2:8" x14ac:dyDescent="0.25">
      <c r="B56" s="51" t="s">
        <v>352</v>
      </c>
      <c r="C56" s="51"/>
      <c r="D56" s="39" t="s">
        <v>278</v>
      </c>
      <c r="E56" s="33">
        <v>141830</v>
      </c>
      <c r="F56" s="33">
        <v>141830</v>
      </c>
      <c r="G56" s="33">
        <v>142448.51999999999</v>
      </c>
      <c r="H56" s="33">
        <v>100.44</v>
      </c>
    </row>
    <row r="57" spans="2:8" x14ac:dyDescent="0.25">
      <c r="B57" s="50" t="s">
        <v>112</v>
      </c>
      <c r="C57" s="50"/>
      <c r="D57" s="37" t="s">
        <v>113</v>
      </c>
      <c r="E57" s="10">
        <v>138850</v>
      </c>
      <c r="F57" s="10">
        <v>138850</v>
      </c>
      <c r="G57" s="10">
        <v>139547.19</v>
      </c>
      <c r="H57" s="10">
        <v>100.5</v>
      </c>
    </row>
    <row r="58" spans="2:8" x14ac:dyDescent="0.25">
      <c r="B58" s="50" t="s">
        <v>116</v>
      </c>
      <c r="C58" s="50"/>
      <c r="D58" s="37" t="s">
        <v>117</v>
      </c>
      <c r="E58" s="10"/>
      <c r="F58" s="10"/>
      <c r="G58" s="10">
        <v>110720.02</v>
      </c>
      <c r="H58" s="10"/>
    </row>
    <row r="59" spans="2:8" x14ac:dyDescent="0.25">
      <c r="B59" s="50" t="s">
        <v>120</v>
      </c>
      <c r="C59" s="50"/>
      <c r="D59" s="37" t="s">
        <v>119</v>
      </c>
      <c r="E59" s="10"/>
      <c r="F59" s="10"/>
      <c r="G59" s="10">
        <v>10558.35</v>
      </c>
      <c r="H59" s="10"/>
    </row>
    <row r="60" spans="2:8" ht="22.5" x14ac:dyDescent="0.25">
      <c r="B60" s="50" t="s">
        <v>123</v>
      </c>
      <c r="C60" s="50"/>
      <c r="D60" s="37" t="s">
        <v>124</v>
      </c>
      <c r="E60" s="10"/>
      <c r="F60" s="10"/>
      <c r="G60" s="10">
        <v>18268.82</v>
      </c>
      <c r="H60" s="10"/>
    </row>
    <row r="61" spans="2:8" x14ac:dyDescent="0.25">
      <c r="B61" s="50" t="s">
        <v>125</v>
      </c>
      <c r="C61" s="50"/>
      <c r="D61" s="37" t="s">
        <v>126</v>
      </c>
      <c r="E61" s="10">
        <v>2980</v>
      </c>
      <c r="F61" s="10">
        <v>2980</v>
      </c>
      <c r="G61" s="10">
        <v>2901.33</v>
      </c>
      <c r="H61" s="10">
        <v>97.36</v>
      </c>
    </row>
    <row r="62" spans="2:8" ht="22.5" x14ac:dyDescent="0.25">
      <c r="B62" s="50" t="s">
        <v>129</v>
      </c>
      <c r="C62" s="50"/>
      <c r="D62" s="37" t="s">
        <v>130</v>
      </c>
      <c r="E62" s="10"/>
      <c r="F62" s="10"/>
      <c r="G62" s="10">
        <v>2128.7399999999998</v>
      </c>
      <c r="H62" s="10"/>
    </row>
    <row r="63" spans="2:8" x14ac:dyDescent="0.25">
      <c r="B63" s="50" t="s">
        <v>131</v>
      </c>
      <c r="C63" s="50"/>
      <c r="D63" s="37" t="s">
        <v>132</v>
      </c>
      <c r="E63" s="10"/>
      <c r="F63" s="10"/>
      <c r="G63" s="10">
        <v>30</v>
      </c>
      <c r="H63" s="10"/>
    </row>
    <row r="64" spans="2:8" x14ac:dyDescent="0.25">
      <c r="B64" s="50" t="s">
        <v>133</v>
      </c>
      <c r="C64" s="50"/>
      <c r="D64" s="37" t="s">
        <v>134</v>
      </c>
      <c r="E64" s="10"/>
      <c r="F64" s="10"/>
      <c r="G64" s="10">
        <v>742.59</v>
      </c>
      <c r="H64" s="10"/>
    </row>
    <row r="65" spans="2:8" ht="15" customHeight="1" x14ac:dyDescent="0.25">
      <c r="B65" s="51" t="s">
        <v>353</v>
      </c>
      <c r="C65" s="51"/>
      <c r="D65" s="39" t="s">
        <v>286</v>
      </c>
      <c r="E65" s="33">
        <v>1720</v>
      </c>
      <c r="F65" s="33">
        <v>1720</v>
      </c>
      <c r="G65" s="33">
        <v>1430.2</v>
      </c>
      <c r="H65" s="33">
        <v>83.15</v>
      </c>
    </row>
    <row r="66" spans="2:8" x14ac:dyDescent="0.25">
      <c r="B66" s="50" t="s">
        <v>125</v>
      </c>
      <c r="C66" s="50"/>
      <c r="D66" s="37" t="s">
        <v>126</v>
      </c>
      <c r="E66" s="10">
        <v>1720</v>
      </c>
      <c r="F66" s="10">
        <v>1720</v>
      </c>
      <c r="G66" s="10">
        <v>1430.2</v>
      </c>
      <c r="H66" s="10">
        <v>83.15</v>
      </c>
    </row>
    <row r="67" spans="2:8" x14ac:dyDescent="0.25">
      <c r="B67" s="50" t="s">
        <v>131</v>
      </c>
      <c r="C67" s="50"/>
      <c r="D67" s="37" t="s">
        <v>132</v>
      </c>
      <c r="E67" s="10"/>
      <c r="F67" s="10"/>
      <c r="G67" s="10">
        <v>1430.2</v>
      </c>
      <c r="H67" s="10"/>
    </row>
    <row r="68" spans="2:8" x14ac:dyDescent="0.25">
      <c r="B68" s="49" t="s">
        <v>372</v>
      </c>
      <c r="C68" s="49"/>
      <c r="D68" s="34" t="s">
        <v>373</v>
      </c>
      <c r="E68" s="30">
        <v>29325</v>
      </c>
      <c r="F68" s="30">
        <v>29325</v>
      </c>
      <c r="G68" s="30">
        <v>28687.97</v>
      </c>
      <c r="H68" s="30">
        <v>97.83</v>
      </c>
    </row>
    <row r="69" spans="2:8" x14ac:dyDescent="0.25">
      <c r="B69" s="51" t="s">
        <v>352</v>
      </c>
      <c r="C69" s="51"/>
      <c r="D69" s="39" t="s">
        <v>278</v>
      </c>
      <c r="E69" s="33">
        <v>3275</v>
      </c>
      <c r="F69" s="33">
        <v>3275</v>
      </c>
      <c r="G69" s="33">
        <v>3288.75</v>
      </c>
      <c r="H69" s="33">
        <v>100.42</v>
      </c>
    </row>
    <row r="70" spans="2:8" x14ac:dyDescent="0.25">
      <c r="B70" s="50" t="s">
        <v>125</v>
      </c>
      <c r="C70" s="50"/>
      <c r="D70" s="37" t="s">
        <v>126</v>
      </c>
      <c r="E70" s="10">
        <v>3275</v>
      </c>
      <c r="F70" s="10">
        <v>3275</v>
      </c>
      <c r="G70" s="10">
        <v>3288.75</v>
      </c>
      <c r="H70" s="10">
        <v>100.42</v>
      </c>
    </row>
    <row r="71" spans="2:8" x14ac:dyDescent="0.25">
      <c r="B71" s="50" t="s">
        <v>145</v>
      </c>
      <c r="C71" s="50"/>
      <c r="D71" s="37" t="s">
        <v>146</v>
      </c>
      <c r="E71" s="10"/>
      <c r="F71" s="10"/>
      <c r="G71" s="10">
        <v>246.45</v>
      </c>
      <c r="H71" s="10"/>
    </row>
    <row r="72" spans="2:8" ht="22.5" x14ac:dyDescent="0.25">
      <c r="B72" s="50" t="s">
        <v>151</v>
      </c>
      <c r="C72" s="50"/>
      <c r="D72" s="37" t="s">
        <v>152</v>
      </c>
      <c r="E72" s="10"/>
      <c r="F72" s="10"/>
      <c r="G72" s="10">
        <v>127.44</v>
      </c>
      <c r="H72" s="10"/>
    </row>
    <row r="73" spans="2:8" x14ac:dyDescent="0.25">
      <c r="B73" s="50" t="s">
        <v>157</v>
      </c>
      <c r="C73" s="50"/>
      <c r="D73" s="37" t="s">
        <v>158</v>
      </c>
      <c r="E73" s="10"/>
      <c r="F73" s="10"/>
      <c r="G73" s="10">
        <v>2914.86</v>
      </c>
      <c r="H73" s="10"/>
    </row>
    <row r="74" spans="2:8" ht="15" customHeight="1" x14ac:dyDescent="0.25">
      <c r="B74" s="51" t="s">
        <v>353</v>
      </c>
      <c r="C74" s="51"/>
      <c r="D74" s="39" t="s">
        <v>286</v>
      </c>
      <c r="E74" s="33">
        <v>26050</v>
      </c>
      <c r="F74" s="33">
        <v>26050</v>
      </c>
      <c r="G74" s="33">
        <v>25399.22</v>
      </c>
      <c r="H74" s="33">
        <v>97.5</v>
      </c>
    </row>
    <row r="75" spans="2:8" x14ac:dyDescent="0.25">
      <c r="B75" s="50" t="s">
        <v>125</v>
      </c>
      <c r="C75" s="50"/>
      <c r="D75" s="37" t="s">
        <v>126</v>
      </c>
      <c r="E75" s="10">
        <v>26050</v>
      </c>
      <c r="F75" s="10">
        <v>26050</v>
      </c>
      <c r="G75" s="10">
        <v>25399.22</v>
      </c>
      <c r="H75" s="10">
        <v>97.5</v>
      </c>
    </row>
    <row r="76" spans="2:8" ht="22.5" x14ac:dyDescent="0.25">
      <c r="B76" s="50" t="s">
        <v>137</v>
      </c>
      <c r="C76" s="50"/>
      <c r="D76" s="37" t="s">
        <v>138</v>
      </c>
      <c r="E76" s="10"/>
      <c r="F76" s="10"/>
      <c r="G76" s="10">
        <v>6914.19</v>
      </c>
      <c r="H76" s="10"/>
    </row>
    <row r="77" spans="2:8" x14ac:dyDescent="0.25">
      <c r="B77" s="50" t="s">
        <v>141</v>
      </c>
      <c r="C77" s="50"/>
      <c r="D77" s="37" t="s">
        <v>142</v>
      </c>
      <c r="E77" s="10"/>
      <c r="F77" s="10"/>
      <c r="G77" s="10">
        <v>10910.8</v>
      </c>
      <c r="H77" s="10"/>
    </row>
    <row r="78" spans="2:8" ht="22.5" x14ac:dyDescent="0.25">
      <c r="B78" s="50" t="s">
        <v>151</v>
      </c>
      <c r="C78" s="50"/>
      <c r="D78" s="37" t="s">
        <v>152</v>
      </c>
      <c r="E78" s="10"/>
      <c r="F78" s="10"/>
      <c r="G78" s="10">
        <v>6973.07</v>
      </c>
      <c r="H78" s="10"/>
    </row>
    <row r="79" spans="2:8" ht="22.5" x14ac:dyDescent="0.25">
      <c r="B79" s="50" t="s">
        <v>184</v>
      </c>
      <c r="C79" s="50"/>
      <c r="D79" s="37" t="s">
        <v>171</v>
      </c>
      <c r="E79" s="10"/>
      <c r="F79" s="10"/>
      <c r="G79" s="10">
        <v>601.16</v>
      </c>
      <c r="H79" s="10"/>
    </row>
    <row r="80" spans="2:8" ht="33.75" x14ac:dyDescent="0.25">
      <c r="B80" s="49" t="s">
        <v>374</v>
      </c>
      <c r="C80" s="49"/>
      <c r="D80" s="34" t="s">
        <v>375</v>
      </c>
      <c r="E80" s="30">
        <v>3500</v>
      </c>
      <c r="F80" s="30">
        <v>3500</v>
      </c>
      <c r="G80" s="30">
        <v>3144.31</v>
      </c>
      <c r="H80" s="30">
        <v>89.84</v>
      </c>
    </row>
    <row r="81" spans="2:8" ht="15" customHeight="1" x14ac:dyDescent="0.25">
      <c r="B81" s="51" t="s">
        <v>353</v>
      </c>
      <c r="C81" s="51"/>
      <c r="D81" s="39" t="s">
        <v>286</v>
      </c>
      <c r="E81" s="33">
        <v>3500</v>
      </c>
      <c r="F81" s="33">
        <v>3500</v>
      </c>
      <c r="G81" s="33">
        <v>3144.31</v>
      </c>
      <c r="H81" s="33">
        <v>89.84</v>
      </c>
    </row>
    <row r="82" spans="2:8" x14ac:dyDescent="0.25">
      <c r="B82" s="50" t="s">
        <v>125</v>
      </c>
      <c r="C82" s="50"/>
      <c r="D82" s="37" t="s">
        <v>126</v>
      </c>
      <c r="E82" s="10">
        <v>3500</v>
      </c>
      <c r="F82" s="10">
        <v>3500</v>
      </c>
      <c r="G82" s="10">
        <v>3144.31</v>
      </c>
      <c r="H82" s="10">
        <v>89.84</v>
      </c>
    </row>
    <row r="83" spans="2:8" ht="22.5" x14ac:dyDescent="0.25">
      <c r="B83" s="50" t="s">
        <v>153</v>
      </c>
      <c r="C83" s="50"/>
      <c r="D83" s="37" t="s">
        <v>154</v>
      </c>
      <c r="E83" s="10"/>
      <c r="F83" s="10"/>
      <c r="G83" s="10">
        <v>3144.31</v>
      </c>
      <c r="H83" s="10"/>
    </row>
    <row r="84" spans="2:8" ht="22.5" x14ac:dyDescent="0.25">
      <c r="B84" s="49" t="s">
        <v>376</v>
      </c>
      <c r="C84" s="49"/>
      <c r="D84" s="34" t="s">
        <v>377</v>
      </c>
      <c r="E84" s="30">
        <v>10700</v>
      </c>
      <c r="F84" s="30">
        <v>10700</v>
      </c>
      <c r="G84" s="30">
        <v>10140.209999999999</v>
      </c>
      <c r="H84" s="30">
        <v>94.77</v>
      </c>
    </row>
    <row r="85" spans="2:8" ht="15" customHeight="1" x14ac:dyDescent="0.25">
      <c r="B85" s="51" t="s">
        <v>353</v>
      </c>
      <c r="C85" s="51"/>
      <c r="D85" s="39" t="s">
        <v>286</v>
      </c>
      <c r="E85" s="33">
        <v>10700</v>
      </c>
      <c r="F85" s="33">
        <v>10700</v>
      </c>
      <c r="G85" s="33">
        <v>10140.209999999999</v>
      </c>
      <c r="H85" s="33">
        <v>94.77</v>
      </c>
    </row>
    <row r="86" spans="2:8" x14ac:dyDescent="0.25">
      <c r="B86" s="50" t="s">
        <v>125</v>
      </c>
      <c r="C86" s="50"/>
      <c r="D86" s="37" t="s">
        <v>126</v>
      </c>
      <c r="E86" s="10">
        <v>10000</v>
      </c>
      <c r="F86" s="10">
        <v>10000</v>
      </c>
      <c r="G86" s="10">
        <v>9600.23</v>
      </c>
      <c r="H86" s="10">
        <v>96</v>
      </c>
    </row>
    <row r="87" spans="2:8" x14ac:dyDescent="0.25">
      <c r="B87" s="50" t="s">
        <v>163</v>
      </c>
      <c r="C87" s="50"/>
      <c r="D87" s="37" t="s">
        <v>164</v>
      </c>
      <c r="E87" s="10"/>
      <c r="F87" s="10"/>
      <c r="G87" s="10">
        <v>9600.23</v>
      </c>
      <c r="H87" s="10"/>
    </row>
    <row r="88" spans="2:8" ht="22.5" x14ac:dyDescent="0.25">
      <c r="B88" s="50" t="s">
        <v>242</v>
      </c>
      <c r="C88" s="50"/>
      <c r="D88" s="37" t="s">
        <v>243</v>
      </c>
      <c r="E88" s="10">
        <v>700</v>
      </c>
      <c r="F88" s="10">
        <v>700</v>
      </c>
      <c r="G88" s="10">
        <v>539.98</v>
      </c>
      <c r="H88" s="10">
        <v>77.14</v>
      </c>
    </row>
    <row r="89" spans="2:8" x14ac:dyDescent="0.25">
      <c r="B89" s="50" t="s">
        <v>254</v>
      </c>
      <c r="C89" s="50"/>
      <c r="D89" s="37" t="s">
        <v>255</v>
      </c>
      <c r="E89" s="10"/>
      <c r="F89" s="10"/>
      <c r="G89" s="10">
        <v>539.98</v>
      </c>
      <c r="H89" s="10"/>
    </row>
    <row r="90" spans="2:8" ht="22.5" x14ac:dyDescent="0.25">
      <c r="B90" s="49" t="s">
        <v>378</v>
      </c>
      <c r="C90" s="49"/>
      <c r="D90" s="34" t="s">
        <v>379</v>
      </c>
      <c r="E90" s="30">
        <v>3900</v>
      </c>
      <c r="F90" s="30">
        <v>3900</v>
      </c>
      <c r="G90" s="30">
        <v>3938.13</v>
      </c>
      <c r="H90" s="30">
        <v>100.98</v>
      </c>
    </row>
    <row r="91" spans="2:8" ht="15" customHeight="1" x14ac:dyDescent="0.25">
      <c r="B91" s="51" t="s">
        <v>353</v>
      </c>
      <c r="C91" s="51"/>
      <c r="D91" s="39" t="s">
        <v>286</v>
      </c>
      <c r="E91" s="33">
        <v>3900</v>
      </c>
      <c r="F91" s="33">
        <v>3900</v>
      </c>
      <c r="G91" s="33">
        <v>3938.13</v>
      </c>
      <c r="H91" s="33">
        <v>100.98</v>
      </c>
    </row>
    <row r="92" spans="2:8" x14ac:dyDescent="0.25">
      <c r="B92" s="50" t="s">
        <v>125</v>
      </c>
      <c r="C92" s="50"/>
      <c r="D92" s="37" t="s">
        <v>126</v>
      </c>
      <c r="E92" s="10">
        <v>3900</v>
      </c>
      <c r="F92" s="10">
        <v>3900</v>
      </c>
      <c r="G92" s="10">
        <v>3938.13</v>
      </c>
      <c r="H92" s="10">
        <v>100.98</v>
      </c>
    </row>
    <row r="93" spans="2:8" x14ac:dyDescent="0.25">
      <c r="B93" s="50" t="s">
        <v>180</v>
      </c>
      <c r="C93" s="50"/>
      <c r="D93" s="37" t="s">
        <v>181</v>
      </c>
      <c r="E93" s="10"/>
      <c r="F93" s="10"/>
      <c r="G93" s="10">
        <v>1016.38</v>
      </c>
      <c r="H93" s="10"/>
    </row>
    <row r="94" spans="2:8" x14ac:dyDescent="0.25">
      <c r="B94" s="50" t="s">
        <v>182</v>
      </c>
      <c r="C94" s="50"/>
      <c r="D94" s="37" t="s">
        <v>183</v>
      </c>
      <c r="E94" s="10"/>
      <c r="F94" s="10"/>
      <c r="G94" s="10">
        <v>2921.75</v>
      </c>
      <c r="H94" s="10"/>
    </row>
    <row r="95" spans="2:8" ht="22.5" x14ac:dyDescent="0.25">
      <c r="B95" s="49" t="s">
        <v>380</v>
      </c>
      <c r="C95" s="49"/>
      <c r="D95" s="34" t="s">
        <v>381</v>
      </c>
      <c r="E95" s="30">
        <v>25700</v>
      </c>
      <c r="F95" s="30">
        <v>25700</v>
      </c>
      <c r="G95" s="30">
        <v>26468.26</v>
      </c>
      <c r="H95" s="30">
        <v>102.99</v>
      </c>
    </row>
    <row r="96" spans="2:8" x14ac:dyDescent="0.25">
      <c r="B96" s="51" t="s">
        <v>352</v>
      </c>
      <c r="C96" s="51"/>
      <c r="D96" s="39" t="s">
        <v>278</v>
      </c>
      <c r="E96" s="33">
        <v>14800</v>
      </c>
      <c r="F96" s="33">
        <v>14800</v>
      </c>
      <c r="G96" s="33">
        <v>14718.74</v>
      </c>
      <c r="H96" s="33">
        <v>99.45</v>
      </c>
    </row>
    <row r="97" spans="2:8" x14ac:dyDescent="0.25">
      <c r="B97" s="50" t="s">
        <v>185</v>
      </c>
      <c r="C97" s="50"/>
      <c r="D97" s="37" t="s">
        <v>186</v>
      </c>
      <c r="E97" s="10">
        <v>14800</v>
      </c>
      <c r="F97" s="10">
        <v>14800</v>
      </c>
      <c r="G97" s="10">
        <v>14718.74</v>
      </c>
      <c r="H97" s="10">
        <v>99.45</v>
      </c>
    </row>
    <row r="98" spans="2:8" ht="33.75" x14ac:dyDescent="0.25">
      <c r="B98" s="50" t="s">
        <v>189</v>
      </c>
      <c r="C98" s="50"/>
      <c r="D98" s="37" t="s">
        <v>190</v>
      </c>
      <c r="E98" s="10"/>
      <c r="F98" s="10"/>
      <c r="G98" s="10">
        <v>10468.69</v>
      </c>
      <c r="H98" s="10"/>
    </row>
    <row r="99" spans="2:8" ht="22.5" x14ac:dyDescent="0.25">
      <c r="B99" s="50" t="s">
        <v>193</v>
      </c>
      <c r="C99" s="50"/>
      <c r="D99" s="37" t="s">
        <v>194</v>
      </c>
      <c r="E99" s="10"/>
      <c r="F99" s="10"/>
      <c r="G99" s="10">
        <v>458.97</v>
      </c>
      <c r="H99" s="10"/>
    </row>
    <row r="100" spans="2:8" x14ac:dyDescent="0.25">
      <c r="B100" s="50" t="s">
        <v>195</v>
      </c>
      <c r="C100" s="50"/>
      <c r="D100" s="37" t="s">
        <v>196</v>
      </c>
      <c r="E100" s="10"/>
      <c r="F100" s="10"/>
      <c r="G100" s="10">
        <v>91.89</v>
      </c>
      <c r="H100" s="10"/>
    </row>
    <row r="101" spans="2:8" x14ac:dyDescent="0.25">
      <c r="B101" s="50" t="s">
        <v>197</v>
      </c>
      <c r="C101" s="50"/>
      <c r="D101" s="37" t="s">
        <v>198</v>
      </c>
      <c r="E101" s="10"/>
      <c r="F101" s="10"/>
      <c r="G101" s="10">
        <v>3699.19</v>
      </c>
      <c r="H101" s="10"/>
    </row>
    <row r="102" spans="2:8" ht="15" customHeight="1" x14ac:dyDescent="0.25">
      <c r="B102" s="51" t="s">
        <v>353</v>
      </c>
      <c r="C102" s="51"/>
      <c r="D102" s="39" t="s">
        <v>286</v>
      </c>
      <c r="E102" s="33">
        <v>10900</v>
      </c>
      <c r="F102" s="33">
        <v>10900</v>
      </c>
      <c r="G102" s="33">
        <v>11749.52</v>
      </c>
      <c r="H102" s="33">
        <v>107.79</v>
      </c>
    </row>
    <row r="103" spans="2:8" x14ac:dyDescent="0.25">
      <c r="B103" s="50" t="s">
        <v>125</v>
      </c>
      <c r="C103" s="50"/>
      <c r="D103" s="37" t="s">
        <v>126</v>
      </c>
      <c r="E103" s="10">
        <v>9000</v>
      </c>
      <c r="F103" s="10">
        <v>9000</v>
      </c>
      <c r="G103" s="10">
        <v>9912.32</v>
      </c>
      <c r="H103" s="10">
        <v>110.14</v>
      </c>
    </row>
    <row r="104" spans="2:8" x14ac:dyDescent="0.25">
      <c r="B104" s="50" t="s">
        <v>165</v>
      </c>
      <c r="C104" s="50"/>
      <c r="D104" s="37" t="s">
        <v>166</v>
      </c>
      <c r="E104" s="10"/>
      <c r="F104" s="10"/>
      <c r="G104" s="10">
        <v>9912.32</v>
      </c>
      <c r="H104" s="10"/>
    </row>
    <row r="105" spans="2:8" x14ac:dyDescent="0.25">
      <c r="B105" s="50" t="s">
        <v>185</v>
      </c>
      <c r="C105" s="50"/>
      <c r="D105" s="37" t="s">
        <v>186</v>
      </c>
      <c r="E105" s="10">
        <v>1900</v>
      </c>
      <c r="F105" s="10">
        <v>1900</v>
      </c>
      <c r="G105" s="10">
        <v>1837.2</v>
      </c>
      <c r="H105" s="10">
        <v>96.69</v>
      </c>
    </row>
    <row r="106" spans="2:8" ht="22.5" x14ac:dyDescent="0.25">
      <c r="B106" s="50" t="s">
        <v>193</v>
      </c>
      <c r="C106" s="50"/>
      <c r="D106" s="37" t="s">
        <v>194</v>
      </c>
      <c r="E106" s="10"/>
      <c r="F106" s="10"/>
      <c r="G106" s="10">
        <v>1837.2</v>
      </c>
      <c r="H106" s="10"/>
    </row>
    <row r="107" spans="2:8" ht="33.75" x14ac:dyDescent="0.25">
      <c r="B107" s="49" t="s">
        <v>382</v>
      </c>
      <c r="C107" s="49"/>
      <c r="D107" s="34" t="s">
        <v>383</v>
      </c>
      <c r="E107" s="30">
        <v>5000</v>
      </c>
      <c r="F107" s="30">
        <v>5000</v>
      </c>
      <c r="G107" s="30">
        <v>2578.37</v>
      </c>
      <c r="H107" s="30">
        <v>51.57</v>
      </c>
    </row>
    <row r="108" spans="2:8" ht="15" customHeight="1" x14ac:dyDescent="0.25">
      <c r="B108" s="51" t="s">
        <v>353</v>
      </c>
      <c r="C108" s="51"/>
      <c r="D108" s="39" t="s">
        <v>286</v>
      </c>
      <c r="E108" s="33">
        <v>5000</v>
      </c>
      <c r="F108" s="33">
        <v>5000</v>
      </c>
      <c r="G108" s="33">
        <v>2578.37</v>
      </c>
      <c r="H108" s="33">
        <v>51.57</v>
      </c>
    </row>
    <row r="109" spans="2:8" x14ac:dyDescent="0.25">
      <c r="B109" s="50" t="s">
        <v>125</v>
      </c>
      <c r="C109" s="50"/>
      <c r="D109" s="37" t="s">
        <v>126</v>
      </c>
      <c r="E109" s="10">
        <v>5000</v>
      </c>
      <c r="F109" s="10">
        <v>5000</v>
      </c>
      <c r="G109" s="10">
        <v>2578.37</v>
      </c>
      <c r="H109" s="10">
        <v>51.57</v>
      </c>
    </row>
    <row r="110" spans="2:8" ht="22.5" x14ac:dyDescent="0.25">
      <c r="B110" s="50" t="s">
        <v>153</v>
      </c>
      <c r="C110" s="50"/>
      <c r="D110" s="37" t="s">
        <v>154</v>
      </c>
      <c r="E110" s="10"/>
      <c r="F110" s="10"/>
      <c r="G110" s="10">
        <v>2578.37</v>
      </c>
      <c r="H110" s="10"/>
    </row>
    <row r="111" spans="2:8" x14ac:dyDescent="0.25">
      <c r="B111" s="49" t="s">
        <v>384</v>
      </c>
      <c r="C111" s="49"/>
      <c r="D111" s="34" t="s">
        <v>385</v>
      </c>
      <c r="E111" s="30">
        <v>20000</v>
      </c>
      <c r="F111" s="30">
        <v>20000</v>
      </c>
      <c r="G111" s="30">
        <v>19779.64</v>
      </c>
      <c r="H111" s="30">
        <v>98.9</v>
      </c>
    </row>
    <row r="112" spans="2:8" ht="15" customHeight="1" x14ac:dyDescent="0.25">
      <c r="B112" s="51" t="s">
        <v>353</v>
      </c>
      <c r="C112" s="51"/>
      <c r="D112" s="39" t="s">
        <v>286</v>
      </c>
      <c r="E112" s="33">
        <v>20000</v>
      </c>
      <c r="F112" s="33">
        <v>20000</v>
      </c>
      <c r="G112" s="33">
        <v>19779.64</v>
      </c>
      <c r="H112" s="33">
        <v>98.9</v>
      </c>
    </row>
    <row r="113" spans="2:8" x14ac:dyDescent="0.25">
      <c r="B113" s="50" t="s">
        <v>125</v>
      </c>
      <c r="C113" s="50"/>
      <c r="D113" s="37" t="s">
        <v>126</v>
      </c>
      <c r="E113" s="10">
        <v>20000</v>
      </c>
      <c r="F113" s="10">
        <v>20000</v>
      </c>
      <c r="G113" s="10">
        <v>19779.64</v>
      </c>
      <c r="H113" s="10">
        <v>98.9</v>
      </c>
    </row>
    <row r="114" spans="2:8" x14ac:dyDescent="0.25">
      <c r="B114" s="50" t="s">
        <v>161</v>
      </c>
      <c r="C114" s="50"/>
      <c r="D114" s="37" t="s">
        <v>162</v>
      </c>
      <c r="E114" s="10"/>
      <c r="F114" s="10"/>
      <c r="G114" s="10">
        <v>19779.64</v>
      </c>
      <c r="H114" s="10"/>
    </row>
    <row r="115" spans="2:8" ht="56.25" x14ac:dyDescent="0.25">
      <c r="B115" s="49" t="s">
        <v>386</v>
      </c>
      <c r="C115" s="49"/>
      <c r="D115" s="34" t="s">
        <v>387</v>
      </c>
      <c r="E115" s="30">
        <v>27000</v>
      </c>
      <c r="F115" s="30">
        <v>27000</v>
      </c>
      <c r="G115" s="30">
        <v>27016.55</v>
      </c>
      <c r="H115" s="30">
        <v>100.06</v>
      </c>
    </row>
    <row r="116" spans="2:8" ht="15" customHeight="1" x14ac:dyDescent="0.25">
      <c r="B116" s="51" t="s">
        <v>353</v>
      </c>
      <c r="C116" s="51"/>
      <c r="D116" s="39" t="s">
        <v>286</v>
      </c>
      <c r="E116" s="33">
        <v>27000</v>
      </c>
      <c r="F116" s="33">
        <v>27000</v>
      </c>
      <c r="G116" s="33">
        <v>27016.55</v>
      </c>
      <c r="H116" s="33">
        <v>100.06</v>
      </c>
    </row>
    <row r="117" spans="2:8" ht="22.5" x14ac:dyDescent="0.25">
      <c r="B117" s="50" t="s">
        <v>217</v>
      </c>
      <c r="C117" s="50"/>
      <c r="D117" s="37" t="s">
        <v>218</v>
      </c>
      <c r="E117" s="10">
        <v>27000</v>
      </c>
      <c r="F117" s="10">
        <v>27000</v>
      </c>
      <c r="G117" s="10">
        <v>27016.55</v>
      </c>
      <c r="H117" s="10">
        <v>100.06</v>
      </c>
    </row>
    <row r="118" spans="2:8" ht="22.5" x14ac:dyDescent="0.25">
      <c r="B118" s="50" t="s">
        <v>221</v>
      </c>
      <c r="C118" s="50"/>
      <c r="D118" s="37" t="s">
        <v>222</v>
      </c>
      <c r="E118" s="10"/>
      <c r="F118" s="10"/>
      <c r="G118" s="10">
        <v>27016.55</v>
      </c>
      <c r="H118" s="10"/>
    </row>
    <row r="119" spans="2:8" x14ac:dyDescent="0.25">
      <c r="B119" s="49" t="s">
        <v>388</v>
      </c>
      <c r="C119" s="49"/>
      <c r="D119" s="34" t="s">
        <v>389</v>
      </c>
      <c r="E119" s="30">
        <v>5200</v>
      </c>
      <c r="F119" s="30">
        <v>5200</v>
      </c>
      <c r="G119" s="30">
        <v>5632.72</v>
      </c>
      <c r="H119" s="30">
        <v>108.32</v>
      </c>
    </row>
    <row r="120" spans="2:8" ht="15" customHeight="1" x14ac:dyDescent="0.25">
      <c r="B120" s="51" t="s">
        <v>353</v>
      </c>
      <c r="C120" s="51"/>
      <c r="D120" s="39" t="s">
        <v>286</v>
      </c>
      <c r="E120" s="33">
        <v>5200</v>
      </c>
      <c r="F120" s="33">
        <v>5200</v>
      </c>
      <c r="G120" s="33">
        <v>5632.72</v>
      </c>
      <c r="H120" s="33">
        <v>108.32</v>
      </c>
    </row>
    <row r="121" spans="2:8" x14ac:dyDescent="0.25">
      <c r="B121" s="50" t="s">
        <v>125</v>
      </c>
      <c r="C121" s="50"/>
      <c r="D121" s="37" t="s">
        <v>126</v>
      </c>
      <c r="E121" s="10">
        <v>5200</v>
      </c>
      <c r="F121" s="10">
        <v>5200</v>
      </c>
      <c r="G121" s="10">
        <v>5632.72</v>
      </c>
      <c r="H121" s="10">
        <v>108.32</v>
      </c>
    </row>
    <row r="122" spans="2:8" ht="22.5" x14ac:dyDescent="0.25">
      <c r="B122" s="50" t="s">
        <v>153</v>
      </c>
      <c r="C122" s="50"/>
      <c r="D122" s="37" t="s">
        <v>154</v>
      </c>
      <c r="E122" s="10"/>
      <c r="F122" s="10"/>
      <c r="G122" s="10">
        <v>5632.72</v>
      </c>
      <c r="H122" s="10"/>
    </row>
    <row r="123" spans="2:8" x14ac:dyDescent="0.25">
      <c r="B123" s="49" t="s">
        <v>390</v>
      </c>
      <c r="C123" s="49"/>
      <c r="D123" s="34" t="s">
        <v>391</v>
      </c>
      <c r="E123" s="30">
        <v>50000</v>
      </c>
      <c r="F123" s="30">
        <v>50000</v>
      </c>
      <c r="G123" s="30">
        <v>50831.25</v>
      </c>
      <c r="H123" s="30">
        <v>101.66</v>
      </c>
    </row>
    <row r="124" spans="2:8" ht="15" customHeight="1" x14ac:dyDescent="0.25">
      <c r="B124" s="51" t="s">
        <v>353</v>
      </c>
      <c r="C124" s="51"/>
      <c r="D124" s="39" t="s">
        <v>286</v>
      </c>
      <c r="E124" s="33">
        <v>50000</v>
      </c>
      <c r="F124" s="33">
        <v>50000</v>
      </c>
      <c r="G124" s="33">
        <v>50831.25</v>
      </c>
      <c r="H124" s="33">
        <v>101.66</v>
      </c>
    </row>
    <row r="125" spans="2:8" ht="22.5" x14ac:dyDescent="0.25">
      <c r="B125" s="50" t="s">
        <v>242</v>
      </c>
      <c r="C125" s="50"/>
      <c r="D125" s="37" t="s">
        <v>243</v>
      </c>
      <c r="E125" s="10">
        <v>50000</v>
      </c>
      <c r="F125" s="10">
        <v>50000</v>
      </c>
      <c r="G125" s="10">
        <v>50831.25</v>
      </c>
      <c r="H125" s="10">
        <v>101.66</v>
      </c>
    </row>
    <row r="126" spans="2:8" ht="22.5" x14ac:dyDescent="0.25">
      <c r="B126" s="50" t="s">
        <v>270</v>
      </c>
      <c r="C126" s="50"/>
      <c r="D126" s="37" t="s">
        <v>271</v>
      </c>
      <c r="E126" s="10"/>
      <c r="F126" s="10"/>
      <c r="G126" s="10">
        <v>50831.25</v>
      </c>
      <c r="H126" s="10"/>
    </row>
    <row r="127" spans="2:8" ht="22.5" x14ac:dyDescent="0.25">
      <c r="B127" s="49" t="s">
        <v>392</v>
      </c>
      <c r="C127" s="49"/>
      <c r="D127" s="34" t="s">
        <v>393</v>
      </c>
      <c r="E127" s="30">
        <v>47950</v>
      </c>
      <c r="F127" s="30">
        <v>47950</v>
      </c>
      <c r="G127" s="30">
        <v>49594.26</v>
      </c>
      <c r="H127" s="30">
        <v>103.43</v>
      </c>
    </row>
    <row r="128" spans="2:8" ht="15" customHeight="1" x14ac:dyDescent="0.25">
      <c r="B128" s="51" t="s">
        <v>353</v>
      </c>
      <c r="C128" s="51"/>
      <c r="D128" s="39" t="s">
        <v>286</v>
      </c>
      <c r="E128" s="33">
        <v>47950</v>
      </c>
      <c r="F128" s="33">
        <v>47950</v>
      </c>
      <c r="G128" s="33">
        <v>49594.26</v>
      </c>
      <c r="H128" s="33">
        <v>103.43</v>
      </c>
    </row>
    <row r="129" spans="2:8" ht="22.5" x14ac:dyDescent="0.25">
      <c r="B129" s="50" t="s">
        <v>242</v>
      </c>
      <c r="C129" s="50"/>
      <c r="D129" s="37" t="s">
        <v>243</v>
      </c>
      <c r="E129" s="10">
        <v>47950</v>
      </c>
      <c r="F129" s="10">
        <v>47950</v>
      </c>
      <c r="G129" s="10">
        <v>49594.26</v>
      </c>
      <c r="H129" s="10">
        <v>103.43</v>
      </c>
    </row>
    <row r="130" spans="2:8" ht="22.5" x14ac:dyDescent="0.25">
      <c r="B130" s="50" t="s">
        <v>256</v>
      </c>
      <c r="C130" s="50"/>
      <c r="D130" s="37" t="s">
        <v>257</v>
      </c>
      <c r="E130" s="10"/>
      <c r="F130" s="10"/>
      <c r="G130" s="10">
        <v>48107.46</v>
      </c>
      <c r="H130" s="10"/>
    </row>
    <row r="131" spans="2:8" x14ac:dyDescent="0.25">
      <c r="B131" s="50" t="s">
        <v>264</v>
      </c>
      <c r="C131" s="50"/>
      <c r="D131" s="37" t="s">
        <v>265</v>
      </c>
      <c r="E131" s="10"/>
      <c r="F131" s="10"/>
      <c r="G131" s="10">
        <v>1486.8</v>
      </c>
      <c r="H131" s="10"/>
    </row>
    <row r="132" spans="2:8" ht="33.75" x14ac:dyDescent="0.25">
      <c r="B132" s="49" t="s">
        <v>394</v>
      </c>
      <c r="C132" s="49"/>
      <c r="D132" s="34" t="s">
        <v>395</v>
      </c>
      <c r="E132" s="30">
        <v>85000</v>
      </c>
      <c r="F132" s="30">
        <v>85000</v>
      </c>
      <c r="G132" s="30">
        <v>82484.179999999993</v>
      </c>
      <c r="H132" s="30">
        <v>97.04</v>
      </c>
    </row>
    <row r="133" spans="2:8" x14ac:dyDescent="0.25">
      <c r="B133" s="51" t="s">
        <v>352</v>
      </c>
      <c r="C133" s="51"/>
      <c r="D133" s="39" t="s">
        <v>278</v>
      </c>
      <c r="E133" s="33">
        <v>0</v>
      </c>
      <c r="F133" s="33">
        <v>0</v>
      </c>
      <c r="G133" s="33">
        <v>1925</v>
      </c>
      <c r="H133" s="33">
        <v>0</v>
      </c>
    </row>
    <row r="134" spans="2:8" ht="22.5" x14ac:dyDescent="0.25">
      <c r="B134" s="50" t="s">
        <v>242</v>
      </c>
      <c r="C134" s="50"/>
      <c r="D134" s="37" t="s">
        <v>243</v>
      </c>
      <c r="E134" s="10">
        <v>0</v>
      </c>
      <c r="F134" s="10">
        <v>0</v>
      </c>
      <c r="G134" s="10">
        <v>1925</v>
      </c>
      <c r="H134" s="10">
        <v>0</v>
      </c>
    </row>
    <row r="135" spans="2:8" x14ac:dyDescent="0.25">
      <c r="B135" s="50" t="s">
        <v>246</v>
      </c>
      <c r="C135" s="50"/>
      <c r="D135" s="37" t="s">
        <v>247</v>
      </c>
      <c r="E135" s="10"/>
      <c r="F135" s="10"/>
      <c r="G135" s="10">
        <v>1925</v>
      </c>
      <c r="H135" s="10"/>
    </row>
    <row r="136" spans="2:8" ht="15" customHeight="1" x14ac:dyDescent="0.25">
      <c r="B136" s="51" t="s">
        <v>353</v>
      </c>
      <c r="C136" s="51"/>
      <c r="D136" s="39" t="s">
        <v>286</v>
      </c>
      <c r="E136" s="33">
        <v>85000</v>
      </c>
      <c r="F136" s="33">
        <v>85000</v>
      </c>
      <c r="G136" s="33">
        <v>80559.179999999993</v>
      </c>
      <c r="H136" s="33">
        <v>94.78</v>
      </c>
    </row>
    <row r="137" spans="2:8" ht="22.5" x14ac:dyDescent="0.25">
      <c r="B137" s="50" t="s">
        <v>242</v>
      </c>
      <c r="C137" s="50"/>
      <c r="D137" s="37" t="s">
        <v>243</v>
      </c>
      <c r="E137" s="10">
        <v>85000</v>
      </c>
      <c r="F137" s="10">
        <v>85000</v>
      </c>
      <c r="G137" s="10">
        <v>80559.179999999993</v>
      </c>
      <c r="H137" s="10">
        <v>94.78</v>
      </c>
    </row>
    <row r="138" spans="2:8" x14ac:dyDescent="0.25">
      <c r="B138" s="50" t="s">
        <v>246</v>
      </c>
      <c r="C138" s="50"/>
      <c r="D138" s="37" t="s">
        <v>247</v>
      </c>
      <c r="E138" s="10"/>
      <c r="F138" s="10"/>
      <c r="G138" s="10">
        <v>80559.179999999993</v>
      </c>
      <c r="H138" s="10"/>
    </row>
    <row r="139" spans="2:8" ht="33.75" x14ac:dyDescent="0.25">
      <c r="B139" s="49" t="s">
        <v>396</v>
      </c>
      <c r="C139" s="49"/>
      <c r="D139" s="34" t="s">
        <v>397</v>
      </c>
      <c r="E139" s="30">
        <v>65160</v>
      </c>
      <c r="F139" s="30">
        <v>65160</v>
      </c>
      <c r="G139" s="30">
        <v>65156.25</v>
      </c>
      <c r="H139" s="30">
        <v>99.99</v>
      </c>
    </row>
    <row r="140" spans="2:8" ht="15" customHeight="1" x14ac:dyDescent="0.25">
      <c r="B140" s="51" t="s">
        <v>353</v>
      </c>
      <c r="C140" s="51"/>
      <c r="D140" s="39" t="s">
        <v>286</v>
      </c>
      <c r="E140" s="33">
        <v>65160</v>
      </c>
      <c r="F140" s="33">
        <v>65160</v>
      </c>
      <c r="G140" s="33">
        <v>65156.25</v>
      </c>
      <c r="H140" s="33">
        <v>99.99</v>
      </c>
    </row>
    <row r="141" spans="2:8" ht="25.5" customHeight="1" x14ac:dyDescent="0.25">
      <c r="B141" s="50" t="s">
        <v>242</v>
      </c>
      <c r="C141" s="50"/>
      <c r="D141" s="37" t="s">
        <v>243</v>
      </c>
      <c r="E141" s="10">
        <v>65160</v>
      </c>
      <c r="F141" s="10">
        <v>65160</v>
      </c>
      <c r="G141" s="10">
        <v>65156.25</v>
      </c>
      <c r="H141" s="10">
        <v>99.99</v>
      </c>
    </row>
    <row r="142" spans="2:8" x14ac:dyDescent="0.25">
      <c r="B142" s="50" t="s">
        <v>246</v>
      </c>
      <c r="C142" s="50"/>
      <c r="D142" s="37" t="s">
        <v>247</v>
      </c>
      <c r="E142" s="10"/>
      <c r="F142" s="10"/>
      <c r="G142" s="10">
        <v>65156.25</v>
      </c>
      <c r="H142" s="10"/>
    </row>
    <row r="143" spans="2:8" ht="33.75" x14ac:dyDescent="0.25">
      <c r="B143" s="49" t="s">
        <v>398</v>
      </c>
      <c r="C143" s="49"/>
      <c r="D143" s="34" t="s">
        <v>399</v>
      </c>
      <c r="E143" s="30">
        <v>1007600</v>
      </c>
      <c r="F143" s="30">
        <v>1007600</v>
      </c>
      <c r="G143" s="30">
        <v>994235.82</v>
      </c>
      <c r="H143" s="30">
        <v>98.67</v>
      </c>
    </row>
    <row r="144" spans="2:8" ht="22.5" x14ac:dyDescent="0.25">
      <c r="B144" s="49" t="s">
        <v>400</v>
      </c>
      <c r="C144" s="49"/>
      <c r="D144" s="34" t="s">
        <v>401</v>
      </c>
      <c r="E144" s="30">
        <v>43000</v>
      </c>
      <c r="F144" s="30">
        <v>43000</v>
      </c>
      <c r="G144" s="30">
        <v>45057.24</v>
      </c>
      <c r="H144" s="30">
        <v>104.78</v>
      </c>
    </row>
    <row r="145" spans="2:8" x14ac:dyDescent="0.25">
      <c r="B145" s="51" t="s">
        <v>402</v>
      </c>
      <c r="C145" s="51"/>
      <c r="D145" s="39" t="s">
        <v>282</v>
      </c>
      <c r="E145" s="33">
        <v>19500</v>
      </c>
      <c r="F145" s="33">
        <v>19500</v>
      </c>
      <c r="G145" s="33">
        <v>20910.810000000001</v>
      </c>
      <c r="H145" s="33">
        <v>107.23</v>
      </c>
    </row>
    <row r="146" spans="2:8" x14ac:dyDescent="0.25">
      <c r="B146" s="50" t="s">
        <v>125</v>
      </c>
      <c r="C146" s="50"/>
      <c r="D146" s="37" t="s">
        <v>126</v>
      </c>
      <c r="E146" s="10">
        <v>19500</v>
      </c>
      <c r="F146" s="10">
        <v>19500</v>
      </c>
      <c r="G146" s="10">
        <v>20910.810000000001</v>
      </c>
      <c r="H146" s="10">
        <v>107.23</v>
      </c>
    </row>
    <row r="147" spans="2:8" x14ac:dyDescent="0.25">
      <c r="B147" s="50" t="s">
        <v>141</v>
      </c>
      <c r="C147" s="50"/>
      <c r="D147" s="37" t="s">
        <v>142</v>
      </c>
      <c r="E147" s="10"/>
      <c r="F147" s="10"/>
      <c r="G147" s="10">
        <v>20910.810000000001</v>
      </c>
      <c r="H147" s="10"/>
    </row>
    <row r="148" spans="2:8" ht="15" customHeight="1" x14ac:dyDescent="0.25">
      <c r="B148" s="51" t="s">
        <v>353</v>
      </c>
      <c r="C148" s="51"/>
      <c r="D148" s="39" t="s">
        <v>286</v>
      </c>
      <c r="E148" s="33">
        <v>23500</v>
      </c>
      <c r="F148" s="33">
        <v>23500</v>
      </c>
      <c r="G148" s="33">
        <v>24146.43</v>
      </c>
      <c r="H148" s="33">
        <v>102.75</v>
      </c>
    </row>
    <row r="149" spans="2:8" x14ac:dyDescent="0.25">
      <c r="B149" s="50" t="s">
        <v>125</v>
      </c>
      <c r="C149" s="50"/>
      <c r="D149" s="37" t="s">
        <v>126</v>
      </c>
      <c r="E149" s="10">
        <v>23500</v>
      </c>
      <c r="F149" s="10">
        <v>23500</v>
      </c>
      <c r="G149" s="10">
        <v>24146.43</v>
      </c>
      <c r="H149" s="10">
        <v>102.75</v>
      </c>
    </row>
    <row r="150" spans="2:8" x14ac:dyDescent="0.25">
      <c r="B150" s="50" t="s">
        <v>141</v>
      </c>
      <c r="C150" s="50"/>
      <c r="D150" s="37" t="s">
        <v>142</v>
      </c>
      <c r="E150" s="10"/>
      <c r="F150" s="10"/>
      <c r="G150" s="10">
        <v>2453.0700000000002</v>
      </c>
      <c r="H150" s="10"/>
    </row>
    <row r="151" spans="2:8" ht="22.5" x14ac:dyDescent="0.25">
      <c r="B151" s="50" t="s">
        <v>153</v>
      </c>
      <c r="C151" s="50"/>
      <c r="D151" s="37" t="s">
        <v>154</v>
      </c>
      <c r="E151" s="10"/>
      <c r="F151" s="10"/>
      <c r="G151" s="10">
        <v>21693.360000000001</v>
      </c>
      <c r="H151" s="10"/>
    </row>
    <row r="152" spans="2:8" ht="22.5" x14ac:dyDescent="0.25">
      <c r="B152" s="49" t="s">
        <v>403</v>
      </c>
      <c r="C152" s="49"/>
      <c r="D152" s="34" t="s">
        <v>404</v>
      </c>
      <c r="E152" s="30">
        <v>120000</v>
      </c>
      <c r="F152" s="30">
        <v>120000</v>
      </c>
      <c r="G152" s="30">
        <v>125105.14</v>
      </c>
      <c r="H152" s="30">
        <v>104.25</v>
      </c>
    </row>
    <row r="153" spans="2:8" x14ac:dyDescent="0.25">
      <c r="B153" s="51" t="s">
        <v>352</v>
      </c>
      <c r="C153" s="51"/>
      <c r="D153" s="39" t="s">
        <v>278</v>
      </c>
      <c r="E153" s="33">
        <v>10431</v>
      </c>
      <c r="F153" s="33">
        <v>10431</v>
      </c>
      <c r="G153" s="33">
        <v>10431</v>
      </c>
      <c r="H153" s="33">
        <v>100</v>
      </c>
    </row>
    <row r="154" spans="2:8" x14ac:dyDescent="0.25">
      <c r="B154" s="50" t="s">
        <v>125</v>
      </c>
      <c r="C154" s="50"/>
      <c r="D154" s="37" t="s">
        <v>126</v>
      </c>
      <c r="E154" s="10">
        <v>10431</v>
      </c>
      <c r="F154" s="10">
        <v>10431</v>
      </c>
      <c r="G154" s="10">
        <v>10431</v>
      </c>
      <c r="H154" s="10">
        <v>100</v>
      </c>
    </row>
    <row r="155" spans="2:8" ht="22.5" x14ac:dyDescent="0.25">
      <c r="B155" s="50" t="s">
        <v>153</v>
      </c>
      <c r="C155" s="50"/>
      <c r="D155" s="37" t="s">
        <v>154</v>
      </c>
      <c r="E155" s="10"/>
      <c r="F155" s="10"/>
      <c r="G155" s="10">
        <v>10431</v>
      </c>
      <c r="H155" s="10"/>
    </row>
    <row r="156" spans="2:8" x14ac:dyDescent="0.25">
      <c r="B156" s="51" t="s">
        <v>402</v>
      </c>
      <c r="C156" s="51"/>
      <c r="D156" s="39" t="s">
        <v>282</v>
      </c>
      <c r="E156" s="33">
        <v>74300</v>
      </c>
      <c r="F156" s="33">
        <v>74300</v>
      </c>
      <c r="G156" s="33">
        <v>79325.759999999995</v>
      </c>
      <c r="H156" s="33">
        <v>106.76</v>
      </c>
    </row>
    <row r="157" spans="2:8" x14ac:dyDescent="0.25">
      <c r="B157" s="50" t="s">
        <v>125</v>
      </c>
      <c r="C157" s="50"/>
      <c r="D157" s="37" t="s">
        <v>126</v>
      </c>
      <c r="E157" s="10">
        <v>74300</v>
      </c>
      <c r="F157" s="10">
        <v>74300</v>
      </c>
      <c r="G157" s="10">
        <v>79325.759999999995</v>
      </c>
      <c r="H157" s="10">
        <v>106.76</v>
      </c>
    </row>
    <row r="158" spans="2:8" ht="22.5" x14ac:dyDescent="0.25">
      <c r="B158" s="50" t="s">
        <v>153</v>
      </c>
      <c r="C158" s="50"/>
      <c r="D158" s="37" t="s">
        <v>154</v>
      </c>
      <c r="E158" s="10"/>
      <c r="F158" s="10"/>
      <c r="G158" s="10">
        <v>79325.759999999995</v>
      </c>
      <c r="H158" s="10"/>
    </row>
    <row r="159" spans="2:8" ht="15" customHeight="1" x14ac:dyDescent="0.25">
      <c r="B159" s="51" t="s">
        <v>353</v>
      </c>
      <c r="C159" s="51"/>
      <c r="D159" s="39" t="s">
        <v>286</v>
      </c>
      <c r="E159" s="33">
        <v>35269</v>
      </c>
      <c r="F159" s="33">
        <v>35269</v>
      </c>
      <c r="G159" s="33">
        <v>35348.379999999997</v>
      </c>
      <c r="H159" s="33">
        <v>100.23</v>
      </c>
    </row>
    <row r="160" spans="2:8" x14ac:dyDescent="0.25">
      <c r="B160" s="50" t="s">
        <v>125</v>
      </c>
      <c r="C160" s="50"/>
      <c r="D160" s="37" t="s">
        <v>126</v>
      </c>
      <c r="E160" s="10">
        <v>35269</v>
      </c>
      <c r="F160" s="10">
        <v>35269</v>
      </c>
      <c r="G160" s="10">
        <v>35348.379999999997</v>
      </c>
      <c r="H160" s="10">
        <v>100.23</v>
      </c>
    </row>
    <row r="161" spans="2:8" ht="22.5" x14ac:dyDescent="0.25">
      <c r="B161" s="50" t="s">
        <v>153</v>
      </c>
      <c r="C161" s="50"/>
      <c r="D161" s="37" t="s">
        <v>154</v>
      </c>
      <c r="E161" s="10"/>
      <c r="F161" s="10"/>
      <c r="G161" s="10">
        <v>35348.379999999997</v>
      </c>
      <c r="H161" s="10"/>
    </row>
    <row r="162" spans="2:8" ht="33.75" x14ac:dyDescent="0.25">
      <c r="B162" s="49" t="s">
        <v>405</v>
      </c>
      <c r="C162" s="49"/>
      <c r="D162" s="34" t="s">
        <v>406</v>
      </c>
      <c r="E162" s="30">
        <v>10000</v>
      </c>
      <c r="F162" s="30">
        <v>10000</v>
      </c>
      <c r="G162" s="30">
        <v>1075</v>
      </c>
      <c r="H162" s="30">
        <v>10.75</v>
      </c>
    </row>
    <row r="163" spans="2:8" ht="15" customHeight="1" x14ac:dyDescent="0.25">
      <c r="B163" s="51" t="s">
        <v>353</v>
      </c>
      <c r="C163" s="51"/>
      <c r="D163" s="39" t="s">
        <v>286</v>
      </c>
      <c r="E163" s="33">
        <v>10000</v>
      </c>
      <c r="F163" s="33">
        <v>10000</v>
      </c>
      <c r="G163" s="33">
        <v>1075</v>
      </c>
      <c r="H163" s="33">
        <v>10.75</v>
      </c>
    </row>
    <row r="164" spans="2:8" x14ac:dyDescent="0.25">
      <c r="B164" s="50" t="s">
        <v>125</v>
      </c>
      <c r="C164" s="50"/>
      <c r="D164" s="37" t="s">
        <v>126</v>
      </c>
      <c r="E164" s="10">
        <v>10000</v>
      </c>
      <c r="F164" s="10">
        <v>10000</v>
      </c>
      <c r="G164" s="10">
        <v>1075</v>
      </c>
      <c r="H164" s="10">
        <v>10.75</v>
      </c>
    </row>
    <row r="165" spans="2:8" ht="22.5" x14ac:dyDescent="0.25">
      <c r="B165" s="50" t="s">
        <v>153</v>
      </c>
      <c r="C165" s="50"/>
      <c r="D165" s="37" t="s">
        <v>154</v>
      </c>
      <c r="E165" s="10"/>
      <c r="F165" s="10"/>
      <c r="G165" s="10">
        <v>1075</v>
      </c>
      <c r="H165" s="10"/>
    </row>
    <row r="166" spans="2:8" ht="22.5" x14ac:dyDescent="0.25">
      <c r="B166" s="49" t="s">
        <v>407</v>
      </c>
      <c r="C166" s="49"/>
      <c r="D166" s="34" t="s">
        <v>408</v>
      </c>
      <c r="E166" s="30">
        <v>85000</v>
      </c>
      <c r="F166" s="30">
        <v>85000</v>
      </c>
      <c r="G166" s="30">
        <v>81503.3</v>
      </c>
      <c r="H166" s="30">
        <v>95.89</v>
      </c>
    </row>
    <row r="167" spans="2:8" ht="15" customHeight="1" x14ac:dyDescent="0.25">
      <c r="B167" s="51" t="s">
        <v>353</v>
      </c>
      <c r="C167" s="51"/>
      <c r="D167" s="39" t="s">
        <v>286</v>
      </c>
      <c r="E167" s="33">
        <v>85000</v>
      </c>
      <c r="F167" s="33">
        <v>85000</v>
      </c>
      <c r="G167" s="33">
        <v>81503.3</v>
      </c>
      <c r="H167" s="33">
        <v>95.89</v>
      </c>
    </row>
    <row r="168" spans="2:8" x14ac:dyDescent="0.25">
      <c r="B168" s="50" t="s">
        <v>125</v>
      </c>
      <c r="C168" s="50"/>
      <c r="D168" s="37" t="s">
        <v>126</v>
      </c>
      <c r="E168" s="10">
        <v>85000</v>
      </c>
      <c r="F168" s="10">
        <v>85000</v>
      </c>
      <c r="G168" s="10">
        <v>81503.3</v>
      </c>
      <c r="H168" s="10">
        <v>95.89</v>
      </c>
    </row>
    <row r="169" spans="2:8" ht="22.5" x14ac:dyDescent="0.25">
      <c r="B169" s="50" t="s">
        <v>153</v>
      </c>
      <c r="C169" s="50"/>
      <c r="D169" s="37" t="s">
        <v>154</v>
      </c>
      <c r="E169" s="10"/>
      <c r="F169" s="10"/>
      <c r="G169" s="10">
        <v>81503.3</v>
      </c>
      <c r="H169" s="10"/>
    </row>
    <row r="170" spans="2:8" ht="22.5" x14ac:dyDescent="0.25">
      <c r="B170" s="49" t="s">
        <v>409</v>
      </c>
      <c r="C170" s="49"/>
      <c r="D170" s="34" t="s">
        <v>410</v>
      </c>
      <c r="E170" s="30">
        <v>70000</v>
      </c>
      <c r="F170" s="30">
        <v>70000</v>
      </c>
      <c r="G170" s="30">
        <v>72035.649999999994</v>
      </c>
      <c r="H170" s="30">
        <v>102.91</v>
      </c>
    </row>
    <row r="171" spans="2:8" ht="15" customHeight="1" x14ac:dyDescent="0.25">
      <c r="B171" s="51" t="s">
        <v>353</v>
      </c>
      <c r="C171" s="51"/>
      <c r="D171" s="39" t="s">
        <v>286</v>
      </c>
      <c r="E171" s="33">
        <v>70000</v>
      </c>
      <c r="F171" s="33">
        <v>70000</v>
      </c>
      <c r="G171" s="33">
        <v>72035.649999999994</v>
      </c>
      <c r="H171" s="33">
        <v>102.91</v>
      </c>
    </row>
    <row r="172" spans="2:8" x14ac:dyDescent="0.25">
      <c r="B172" s="50" t="s">
        <v>125</v>
      </c>
      <c r="C172" s="50"/>
      <c r="D172" s="37" t="s">
        <v>126</v>
      </c>
      <c r="E172" s="10">
        <v>70000</v>
      </c>
      <c r="F172" s="10">
        <v>70000</v>
      </c>
      <c r="G172" s="10">
        <v>72035.649999999994</v>
      </c>
      <c r="H172" s="10">
        <v>102.91</v>
      </c>
    </row>
    <row r="173" spans="2:8" ht="22.5" x14ac:dyDescent="0.25">
      <c r="B173" s="50" t="s">
        <v>153</v>
      </c>
      <c r="C173" s="50"/>
      <c r="D173" s="37" t="s">
        <v>154</v>
      </c>
      <c r="E173" s="10"/>
      <c r="F173" s="10"/>
      <c r="G173" s="10">
        <v>72035.649999999994</v>
      </c>
      <c r="H173" s="10"/>
    </row>
    <row r="174" spans="2:8" ht="22.5" x14ac:dyDescent="0.25">
      <c r="B174" s="49" t="s">
        <v>411</v>
      </c>
      <c r="C174" s="49"/>
      <c r="D174" s="34" t="s">
        <v>412</v>
      </c>
      <c r="E174" s="30">
        <v>50000</v>
      </c>
      <c r="F174" s="30">
        <v>50000</v>
      </c>
      <c r="G174" s="30">
        <v>46266.720000000001</v>
      </c>
      <c r="H174" s="30">
        <v>92.53</v>
      </c>
    </row>
    <row r="175" spans="2:8" ht="22.5" customHeight="1" x14ac:dyDescent="0.25">
      <c r="B175" s="51" t="s">
        <v>413</v>
      </c>
      <c r="C175" s="51"/>
      <c r="D175" s="39" t="s">
        <v>280</v>
      </c>
      <c r="E175" s="33">
        <v>2300</v>
      </c>
      <c r="F175" s="33">
        <v>2300</v>
      </c>
      <c r="G175" s="33">
        <v>2300</v>
      </c>
      <c r="H175" s="33">
        <v>100</v>
      </c>
    </row>
    <row r="176" spans="2:8" x14ac:dyDescent="0.25">
      <c r="B176" s="50" t="s">
        <v>125</v>
      </c>
      <c r="C176" s="50"/>
      <c r="D176" s="37" t="s">
        <v>126</v>
      </c>
      <c r="E176" s="10">
        <v>2300</v>
      </c>
      <c r="F176" s="10">
        <v>2300</v>
      </c>
      <c r="G176" s="10">
        <v>2300</v>
      </c>
      <c r="H176" s="10">
        <v>100</v>
      </c>
    </row>
    <row r="177" spans="2:8" ht="22.5" x14ac:dyDescent="0.25">
      <c r="B177" s="50" t="s">
        <v>153</v>
      </c>
      <c r="C177" s="50"/>
      <c r="D177" s="37" t="s">
        <v>154</v>
      </c>
      <c r="E177" s="10"/>
      <c r="F177" s="10"/>
      <c r="G177" s="10">
        <v>2300</v>
      </c>
      <c r="H177" s="10"/>
    </row>
    <row r="178" spans="2:8" ht="15" customHeight="1" x14ac:dyDescent="0.25">
      <c r="B178" s="51" t="s">
        <v>353</v>
      </c>
      <c r="C178" s="51"/>
      <c r="D178" s="39" t="s">
        <v>286</v>
      </c>
      <c r="E178" s="33">
        <v>47700</v>
      </c>
      <c r="F178" s="33">
        <v>47700</v>
      </c>
      <c r="G178" s="33">
        <v>43966.720000000001</v>
      </c>
      <c r="H178" s="33">
        <v>92.17</v>
      </c>
    </row>
    <row r="179" spans="2:8" x14ac:dyDescent="0.25">
      <c r="B179" s="50" t="s">
        <v>125</v>
      </c>
      <c r="C179" s="50"/>
      <c r="D179" s="37" t="s">
        <v>126</v>
      </c>
      <c r="E179" s="10">
        <v>47700</v>
      </c>
      <c r="F179" s="10">
        <v>47700</v>
      </c>
      <c r="G179" s="10">
        <v>43966.720000000001</v>
      </c>
      <c r="H179" s="10">
        <v>92.17</v>
      </c>
    </row>
    <row r="180" spans="2:8" ht="22.5" x14ac:dyDescent="0.25">
      <c r="B180" s="50" t="s">
        <v>153</v>
      </c>
      <c r="C180" s="50"/>
      <c r="D180" s="37" t="s">
        <v>154</v>
      </c>
      <c r="E180" s="10"/>
      <c r="F180" s="10"/>
      <c r="G180" s="10">
        <v>43966.720000000001</v>
      </c>
      <c r="H180" s="10"/>
    </row>
    <row r="181" spans="2:8" ht="22.5" x14ac:dyDescent="0.25">
      <c r="B181" s="49" t="s">
        <v>414</v>
      </c>
      <c r="C181" s="49"/>
      <c r="D181" s="34" t="s">
        <v>415</v>
      </c>
      <c r="E181" s="30">
        <v>2000</v>
      </c>
      <c r="F181" s="30">
        <v>2000</v>
      </c>
      <c r="G181" s="30">
        <v>4057.97</v>
      </c>
      <c r="H181" s="30">
        <v>202.9</v>
      </c>
    </row>
    <row r="182" spans="2:8" ht="15" customHeight="1" x14ac:dyDescent="0.25">
      <c r="B182" s="51" t="s">
        <v>353</v>
      </c>
      <c r="C182" s="51"/>
      <c r="D182" s="39" t="s">
        <v>286</v>
      </c>
      <c r="E182" s="33">
        <v>2000</v>
      </c>
      <c r="F182" s="33">
        <v>2000</v>
      </c>
      <c r="G182" s="33">
        <v>4057.97</v>
      </c>
      <c r="H182" s="33">
        <v>202.9</v>
      </c>
    </row>
    <row r="183" spans="2:8" ht="22.5" x14ac:dyDescent="0.25">
      <c r="B183" s="50" t="s">
        <v>217</v>
      </c>
      <c r="C183" s="50"/>
      <c r="D183" s="37" t="s">
        <v>218</v>
      </c>
      <c r="E183" s="10">
        <v>2000</v>
      </c>
      <c r="F183" s="10">
        <v>2000</v>
      </c>
      <c r="G183" s="10">
        <v>4057.97</v>
      </c>
      <c r="H183" s="10">
        <v>202.9</v>
      </c>
    </row>
    <row r="184" spans="2:8" ht="22.5" x14ac:dyDescent="0.25">
      <c r="B184" s="50" t="s">
        <v>223</v>
      </c>
      <c r="C184" s="50"/>
      <c r="D184" s="37" t="s">
        <v>224</v>
      </c>
      <c r="E184" s="10"/>
      <c r="F184" s="10"/>
      <c r="G184" s="10">
        <v>4057.97</v>
      </c>
      <c r="H184" s="10"/>
    </row>
    <row r="185" spans="2:8" ht="22.5" x14ac:dyDescent="0.25">
      <c r="B185" s="49" t="s">
        <v>416</v>
      </c>
      <c r="C185" s="49"/>
      <c r="D185" s="34" t="s">
        <v>417</v>
      </c>
      <c r="E185" s="30">
        <v>4000</v>
      </c>
      <c r="F185" s="30">
        <v>4000</v>
      </c>
      <c r="G185" s="30">
        <v>0</v>
      </c>
      <c r="H185" s="30">
        <v>0</v>
      </c>
    </row>
    <row r="186" spans="2:8" ht="15" customHeight="1" x14ac:dyDescent="0.25">
      <c r="B186" s="51" t="s">
        <v>353</v>
      </c>
      <c r="C186" s="51"/>
      <c r="D186" s="39" t="s">
        <v>286</v>
      </c>
      <c r="E186" s="33">
        <v>4000</v>
      </c>
      <c r="F186" s="33">
        <v>4000</v>
      </c>
      <c r="G186" s="33">
        <v>0</v>
      </c>
      <c r="H186" s="33">
        <v>0</v>
      </c>
    </row>
    <row r="187" spans="2:8" x14ac:dyDescent="0.25">
      <c r="B187" s="50" t="s">
        <v>125</v>
      </c>
      <c r="C187" s="50"/>
      <c r="D187" s="37" t="s">
        <v>126</v>
      </c>
      <c r="E187" s="10">
        <v>4000</v>
      </c>
      <c r="F187" s="10">
        <v>4000</v>
      </c>
      <c r="G187" s="10">
        <v>0</v>
      </c>
      <c r="H187" s="10">
        <v>0</v>
      </c>
    </row>
    <row r="188" spans="2:8" ht="22.5" x14ac:dyDescent="0.25">
      <c r="B188" s="50" t="s">
        <v>153</v>
      </c>
      <c r="C188" s="50"/>
      <c r="D188" s="37" t="s">
        <v>154</v>
      </c>
      <c r="E188" s="10"/>
      <c r="F188" s="10"/>
      <c r="G188" s="10">
        <v>0</v>
      </c>
      <c r="H188" s="10"/>
    </row>
    <row r="189" spans="2:8" x14ac:dyDescent="0.25">
      <c r="B189" s="49" t="s">
        <v>418</v>
      </c>
      <c r="C189" s="49"/>
      <c r="D189" s="34" t="s">
        <v>419</v>
      </c>
      <c r="E189" s="30">
        <v>96000</v>
      </c>
      <c r="F189" s="30">
        <v>96000</v>
      </c>
      <c r="G189" s="30">
        <v>96435.05</v>
      </c>
      <c r="H189" s="30">
        <v>100.45</v>
      </c>
    </row>
    <row r="190" spans="2:8" ht="15" customHeight="1" x14ac:dyDescent="0.25">
      <c r="B190" s="51" t="s">
        <v>353</v>
      </c>
      <c r="C190" s="51"/>
      <c r="D190" s="39" t="s">
        <v>286</v>
      </c>
      <c r="E190" s="33">
        <v>96000</v>
      </c>
      <c r="F190" s="33">
        <v>96000</v>
      </c>
      <c r="G190" s="33">
        <v>96435.05</v>
      </c>
      <c r="H190" s="33">
        <v>100.45</v>
      </c>
    </row>
    <row r="191" spans="2:8" ht="22.5" x14ac:dyDescent="0.25">
      <c r="B191" s="50" t="s">
        <v>225</v>
      </c>
      <c r="C191" s="50"/>
      <c r="D191" s="37" t="s">
        <v>226</v>
      </c>
      <c r="E191" s="10">
        <v>96000</v>
      </c>
      <c r="F191" s="10">
        <v>96000</v>
      </c>
      <c r="G191" s="10">
        <v>96435.05</v>
      </c>
      <c r="H191" s="10">
        <v>100.45</v>
      </c>
    </row>
    <row r="192" spans="2:8" ht="33.75" x14ac:dyDescent="0.25">
      <c r="B192" s="50" t="s">
        <v>233</v>
      </c>
      <c r="C192" s="50"/>
      <c r="D192" s="37" t="s">
        <v>234</v>
      </c>
      <c r="E192" s="10"/>
      <c r="F192" s="10"/>
      <c r="G192" s="10">
        <v>96435.05</v>
      </c>
      <c r="H192" s="10"/>
    </row>
    <row r="193" spans="2:8" x14ac:dyDescent="0.25">
      <c r="B193" s="49" t="s">
        <v>420</v>
      </c>
      <c r="C193" s="49"/>
      <c r="D193" s="34" t="s">
        <v>421</v>
      </c>
      <c r="E193" s="30">
        <v>11800</v>
      </c>
      <c r="F193" s="30">
        <v>11800</v>
      </c>
      <c r="G193" s="30">
        <v>11839.35</v>
      </c>
      <c r="H193" s="30">
        <v>100.33</v>
      </c>
    </row>
    <row r="194" spans="2:8" ht="15" customHeight="1" x14ac:dyDescent="0.25">
      <c r="B194" s="51" t="s">
        <v>353</v>
      </c>
      <c r="C194" s="51"/>
      <c r="D194" s="39" t="s">
        <v>286</v>
      </c>
      <c r="E194" s="33">
        <v>11800</v>
      </c>
      <c r="F194" s="33">
        <v>11800</v>
      </c>
      <c r="G194" s="33">
        <v>11839.35</v>
      </c>
      <c r="H194" s="33">
        <v>100.33</v>
      </c>
    </row>
    <row r="195" spans="2:8" ht="22.5" x14ac:dyDescent="0.25">
      <c r="B195" s="50" t="s">
        <v>209</v>
      </c>
      <c r="C195" s="50"/>
      <c r="D195" s="37" t="s">
        <v>210</v>
      </c>
      <c r="E195" s="10">
        <v>11800</v>
      </c>
      <c r="F195" s="10">
        <v>11800</v>
      </c>
      <c r="G195" s="10">
        <v>11839.35</v>
      </c>
      <c r="H195" s="10">
        <v>100.33</v>
      </c>
    </row>
    <row r="196" spans="2:8" ht="22.5" x14ac:dyDescent="0.25">
      <c r="B196" s="50" t="s">
        <v>215</v>
      </c>
      <c r="C196" s="50"/>
      <c r="D196" s="37" t="s">
        <v>216</v>
      </c>
      <c r="E196" s="10"/>
      <c r="F196" s="10"/>
      <c r="G196" s="10">
        <v>11839.35</v>
      </c>
      <c r="H196" s="10"/>
    </row>
    <row r="197" spans="2:8" x14ac:dyDescent="0.25">
      <c r="B197" s="49" t="s">
        <v>422</v>
      </c>
      <c r="C197" s="49"/>
      <c r="D197" s="34" t="s">
        <v>423</v>
      </c>
      <c r="E197" s="30">
        <v>5000</v>
      </c>
      <c r="F197" s="30">
        <v>5000</v>
      </c>
      <c r="G197" s="30">
        <v>8388.93</v>
      </c>
      <c r="H197" s="30">
        <v>167.78</v>
      </c>
    </row>
    <row r="198" spans="2:8" ht="15" customHeight="1" x14ac:dyDescent="0.25">
      <c r="B198" s="51" t="s">
        <v>353</v>
      </c>
      <c r="C198" s="51"/>
      <c r="D198" s="39" t="s">
        <v>286</v>
      </c>
      <c r="E198" s="33">
        <v>5000</v>
      </c>
      <c r="F198" s="33">
        <v>5000</v>
      </c>
      <c r="G198" s="33">
        <v>8388.93</v>
      </c>
      <c r="H198" s="33">
        <v>167.78</v>
      </c>
    </row>
    <row r="199" spans="2:8" ht="22.5" x14ac:dyDescent="0.25">
      <c r="B199" s="50" t="s">
        <v>217</v>
      </c>
      <c r="C199" s="50"/>
      <c r="D199" s="37" t="s">
        <v>218</v>
      </c>
      <c r="E199" s="10">
        <v>5000</v>
      </c>
      <c r="F199" s="10">
        <v>5000</v>
      </c>
      <c r="G199" s="10">
        <v>8388.93</v>
      </c>
      <c r="H199" s="10">
        <v>167.78</v>
      </c>
    </row>
    <row r="200" spans="2:8" ht="22.5" x14ac:dyDescent="0.25">
      <c r="B200" s="50" t="s">
        <v>223</v>
      </c>
      <c r="C200" s="50"/>
      <c r="D200" s="37" t="s">
        <v>224</v>
      </c>
      <c r="E200" s="10"/>
      <c r="F200" s="10"/>
      <c r="G200" s="10">
        <v>8388.93</v>
      </c>
      <c r="H200" s="10"/>
    </row>
    <row r="201" spans="2:8" x14ac:dyDescent="0.25">
      <c r="B201" s="49" t="s">
        <v>424</v>
      </c>
      <c r="C201" s="49"/>
      <c r="D201" s="34" t="s">
        <v>425</v>
      </c>
      <c r="E201" s="30">
        <v>8460</v>
      </c>
      <c r="F201" s="30">
        <v>8460</v>
      </c>
      <c r="G201" s="30">
        <v>8455</v>
      </c>
      <c r="H201" s="30">
        <v>99.94</v>
      </c>
    </row>
    <row r="202" spans="2:8" ht="15" customHeight="1" x14ac:dyDescent="0.25">
      <c r="B202" s="51" t="s">
        <v>353</v>
      </c>
      <c r="C202" s="51"/>
      <c r="D202" s="39" t="s">
        <v>286</v>
      </c>
      <c r="E202" s="33">
        <v>8460</v>
      </c>
      <c r="F202" s="33">
        <v>8460</v>
      </c>
      <c r="G202" s="33">
        <v>8455</v>
      </c>
      <c r="H202" s="33">
        <v>99.94</v>
      </c>
    </row>
    <row r="203" spans="2:8" ht="22.5" x14ac:dyDescent="0.25">
      <c r="B203" s="50" t="s">
        <v>242</v>
      </c>
      <c r="C203" s="50"/>
      <c r="D203" s="37" t="s">
        <v>243</v>
      </c>
      <c r="E203" s="10">
        <v>8460</v>
      </c>
      <c r="F203" s="10">
        <v>8460</v>
      </c>
      <c r="G203" s="10">
        <v>8455</v>
      </c>
      <c r="H203" s="10">
        <v>99.94</v>
      </c>
    </row>
    <row r="204" spans="2:8" ht="22.5" x14ac:dyDescent="0.25">
      <c r="B204" s="50" t="s">
        <v>256</v>
      </c>
      <c r="C204" s="50"/>
      <c r="D204" s="37" t="s">
        <v>257</v>
      </c>
      <c r="E204" s="10"/>
      <c r="F204" s="10"/>
      <c r="G204" s="10">
        <v>8455</v>
      </c>
      <c r="H204" s="10"/>
    </row>
    <row r="205" spans="2:8" ht="33.75" x14ac:dyDescent="0.25">
      <c r="B205" s="49" t="s">
        <v>426</v>
      </c>
      <c r="C205" s="49"/>
      <c r="D205" s="34" t="s">
        <v>427</v>
      </c>
      <c r="E205" s="30">
        <v>1940</v>
      </c>
      <c r="F205" s="30">
        <v>1940</v>
      </c>
      <c r="G205" s="30">
        <v>1916.25</v>
      </c>
      <c r="H205" s="30">
        <v>98.78</v>
      </c>
    </row>
    <row r="206" spans="2:8" ht="15" customHeight="1" x14ac:dyDescent="0.25">
      <c r="B206" s="51" t="s">
        <v>353</v>
      </c>
      <c r="C206" s="51"/>
      <c r="D206" s="39" t="s">
        <v>286</v>
      </c>
      <c r="E206" s="33">
        <v>1940</v>
      </c>
      <c r="F206" s="33">
        <v>1940</v>
      </c>
      <c r="G206" s="33">
        <v>1916.25</v>
      </c>
      <c r="H206" s="33">
        <v>98.78</v>
      </c>
    </row>
    <row r="207" spans="2:8" ht="30" customHeight="1" x14ac:dyDescent="0.25">
      <c r="B207" s="50" t="s">
        <v>242</v>
      </c>
      <c r="C207" s="50"/>
      <c r="D207" s="37" t="s">
        <v>243</v>
      </c>
      <c r="E207" s="10">
        <v>1940</v>
      </c>
      <c r="F207" s="10">
        <v>1940</v>
      </c>
      <c r="G207" s="10">
        <v>1916.25</v>
      </c>
      <c r="H207" s="10">
        <v>98.78</v>
      </c>
    </row>
    <row r="208" spans="2:8" x14ac:dyDescent="0.25">
      <c r="B208" s="50" t="s">
        <v>250</v>
      </c>
      <c r="C208" s="50"/>
      <c r="D208" s="37" t="s">
        <v>251</v>
      </c>
      <c r="E208" s="10"/>
      <c r="F208" s="10"/>
      <c r="G208" s="10">
        <v>1916.25</v>
      </c>
      <c r="H208" s="10"/>
    </row>
    <row r="209" spans="2:8" ht="22.5" x14ac:dyDescent="0.25">
      <c r="B209" s="49" t="s">
        <v>428</v>
      </c>
      <c r="C209" s="49"/>
      <c r="D209" s="34" t="s">
        <v>429</v>
      </c>
      <c r="E209" s="30">
        <v>5000</v>
      </c>
      <c r="F209" s="30">
        <v>5000</v>
      </c>
      <c r="G209" s="30">
        <v>4460</v>
      </c>
      <c r="H209" s="30">
        <v>89.2</v>
      </c>
    </row>
    <row r="210" spans="2:8" ht="15" customHeight="1" x14ac:dyDescent="0.25">
      <c r="B210" s="51" t="s">
        <v>353</v>
      </c>
      <c r="C210" s="51"/>
      <c r="D210" s="39" t="s">
        <v>286</v>
      </c>
      <c r="E210" s="33">
        <v>5000</v>
      </c>
      <c r="F210" s="33">
        <v>5000</v>
      </c>
      <c r="G210" s="33">
        <v>4460</v>
      </c>
      <c r="H210" s="33">
        <v>89.2</v>
      </c>
    </row>
    <row r="211" spans="2:8" ht="22.5" x14ac:dyDescent="0.25">
      <c r="B211" s="50" t="s">
        <v>242</v>
      </c>
      <c r="C211" s="50"/>
      <c r="D211" s="37" t="s">
        <v>243</v>
      </c>
      <c r="E211" s="10">
        <v>5000</v>
      </c>
      <c r="F211" s="10">
        <v>5000</v>
      </c>
      <c r="G211" s="10">
        <v>4460</v>
      </c>
      <c r="H211" s="10">
        <v>89.2</v>
      </c>
    </row>
    <row r="212" spans="2:8" x14ac:dyDescent="0.25">
      <c r="B212" s="50" t="s">
        <v>250</v>
      </c>
      <c r="C212" s="50"/>
      <c r="D212" s="37" t="s">
        <v>251</v>
      </c>
      <c r="E212" s="10"/>
      <c r="F212" s="10"/>
      <c r="G212" s="10">
        <v>4460</v>
      </c>
      <c r="H212" s="10"/>
    </row>
    <row r="213" spans="2:8" ht="33.75" x14ac:dyDescent="0.25">
      <c r="B213" s="49" t="s">
        <v>430</v>
      </c>
      <c r="C213" s="49"/>
      <c r="D213" s="34" t="s">
        <v>431</v>
      </c>
      <c r="E213" s="30">
        <v>5000</v>
      </c>
      <c r="F213" s="30">
        <v>5000</v>
      </c>
      <c r="G213" s="30">
        <v>2199.75</v>
      </c>
      <c r="H213" s="30">
        <v>44</v>
      </c>
    </row>
    <row r="214" spans="2:8" ht="15" customHeight="1" x14ac:dyDescent="0.25">
      <c r="B214" s="51" t="s">
        <v>353</v>
      </c>
      <c r="C214" s="51"/>
      <c r="D214" s="39" t="s">
        <v>286</v>
      </c>
      <c r="E214" s="33">
        <v>5000</v>
      </c>
      <c r="F214" s="33">
        <v>5000</v>
      </c>
      <c r="G214" s="33">
        <v>2199.75</v>
      </c>
      <c r="H214" s="33">
        <v>44</v>
      </c>
    </row>
    <row r="215" spans="2:8" ht="24.75" customHeight="1" x14ac:dyDescent="0.25">
      <c r="B215" s="50" t="s">
        <v>242</v>
      </c>
      <c r="C215" s="50"/>
      <c r="D215" s="37" t="s">
        <v>243</v>
      </c>
      <c r="E215" s="10">
        <v>5000</v>
      </c>
      <c r="F215" s="10">
        <v>5000</v>
      </c>
      <c r="G215" s="10">
        <v>2199.75</v>
      </c>
      <c r="H215" s="10">
        <v>44</v>
      </c>
    </row>
    <row r="216" spans="2:8" x14ac:dyDescent="0.25">
      <c r="B216" s="50" t="s">
        <v>246</v>
      </c>
      <c r="C216" s="50"/>
      <c r="D216" s="37" t="s">
        <v>247</v>
      </c>
      <c r="E216" s="10"/>
      <c r="F216" s="10"/>
      <c r="G216" s="10">
        <v>2199.75</v>
      </c>
      <c r="H216" s="10"/>
    </row>
    <row r="217" spans="2:8" ht="22.5" x14ac:dyDescent="0.25">
      <c r="B217" s="49" t="s">
        <v>432</v>
      </c>
      <c r="C217" s="49"/>
      <c r="D217" s="34" t="s">
        <v>433</v>
      </c>
      <c r="E217" s="30">
        <v>2500</v>
      </c>
      <c r="F217" s="30">
        <v>2500</v>
      </c>
      <c r="G217" s="30">
        <v>1734.25</v>
      </c>
      <c r="H217" s="30">
        <v>69.37</v>
      </c>
    </row>
    <row r="218" spans="2:8" ht="15" customHeight="1" x14ac:dyDescent="0.25">
      <c r="B218" s="51" t="s">
        <v>353</v>
      </c>
      <c r="C218" s="51"/>
      <c r="D218" s="39" t="s">
        <v>286</v>
      </c>
      <c r="E218" s="33">
        <v>2500</v>
      </c>
      <c r="F218" s="33">
        <v>2500</v>
      </c>
      <c r="G218" s="33">
        <v>1734.25</v>
      </c>
      <c r="H218" s="33">
        <v>69.37</v>
      </c>
    </row>
    <row r="219" spans="2:8" ht="23.25" customHeight="1" x14ac:dyDescent="0.25">
      <c r="B219" s="50" t="s">
        <v>225</v>
      </c>
      <c r="C219" s="50"/>
      <c r="D219" s="37" t="s">
        <v>226</v>
      </c>
      <c r="E219" s="10">
        <v>2500</v>
      </c>
      <c r="F219" s="10">
        <v>2500</v>
      </c>
      <c r="G219" s="10">
        <v>1734.25</v>
      </c>
      <c r="H219" s="10">
        <v>69.37</v>
      </c>
    </row>
    <row r="220" spans="2:8" ht="33.75" x14ac:dyDescent="0.25">
      <c r="B220" s="50" t="s">
        <v>233</v>
      </c>
      <c r="C220" s="50"/>
      <c r="D220" s="37" t="s">
        <v>234</v>
      </c>
      <c r="E220" s="10"/>
      <c r="F220" s="10"/>
      <c r="G220" s="10">
        <v>1734.25</v>
      </c>
      <c r="H220" s="10"/>
    </row>
    <row r="221" spans="2:8" ht="22.5" x14ac:dyDescent="0.25">
      <c r="B221" s="49" t="s">
        <v>434</v>
      </c>
      <c r="C221" s="49"/>
      <c r="D221" s="34" t="s">
        <v>435</v>
      </c>
      <c r="E221" s="30">
        <v>84000</v>
      </c>
      <c r="F221" s="30">
        <v>84000</v>
      </c>
      <c r="G221" s="30">
        <v>82397.13</v>
      </c>
      <c r="H221" s="30">
        <v>98.09</v>
      </c>
    </row>
    <row r="222" spans="2:8" ht="15" customHeight="1" x14ac:dyDescent="0.25">
      <c r="B222" s="51" t="s">
        <v>353</v>
      </c>
      <c r="C222" s="51"/>
      <c r="D222" s="39" t="s">
        <v>286</v>
      </c>
      <c r="E222" s="33">
        <v>84000</v>
      </c>
      <c r="F222" s="33">
        <v>84000</v>
      </c>
      <c r="G222" s="33">
        <v>82397.13</v>
      </c>
      <c r="H222" s="33">
        <v>98.09</v>
      </c>
    </row>
    <row r="223" spans="2:8" ht="35.25" customHeight="1" x14ac:dyDescent="0.25">
      <c r="B223" s="50" t="s">
        <v>242</v>
      </c>
      <c r="C223" s="50"/>
      <c r="D223" s="37" t="s">
        <v>243</v>
      </c>
      <c r="E223" s="10">
        <v>84000</v>
      </c>
      <c r="F223" s="10">
        <v>84000</v>
      </c>
      <c r="G223" s="10">
        <v>82397.13</v>
      </c>
      <c r="H223" s="10">
        <v>98.09</v>
      </c>
    </row>
    <row r="224" spans="2:8" ht="22.5" x14ac:dyDescent="0.25">
      <c r="B224" s="50" t="s">
        <v>248</v>
      </c>
      <c r="C224" s="50"/>
      <c r="D224" s="37" t="s">
        <v>249</v>
      </c>
      <c r="E224" s="10"/>
      <c r="F224" s="10"/>
      <c r="G224" s="10">
        <v>82397.13</v>
      </c>
      <c r="H224" s="10"/>
    </row>
    <row r="225" spans="2:8" ht="22.5" x14ac:dyDescent="0.25">
      <c r="B225" s="49" t="s">
        <v>436</v>
      </c>
      <c r="C225" s="49"/>
      <c r="D225" s="34" t="s">
        <v>437</v>
      </c>
      <c r="E225" s="30">
        <v>17900</v>
      </c>
      <c r="F225" s="30">
        <v>17900</v>
      </c>
      <c r="G225" s="30">
        <v>17887.5</v>
      </c>
      <c r="H225" s="30">
        <v>99.93</v>
      </c>
    </row>
    <row r="226" spans="2:8" ht="15" customHeight="1" x14ac:dyDescent="0.25">
      <c r="B226" s="51" t="s">
        <v>353</v>
      </c>
      <c r="C226" s="51"/>
      <c r="D226" s="39" t="s">
        <v>286</v>
      </c>
      <c r="E226" s="33">
        <v>17900</v>
      </c>
      <c r="F226" s="33">
        <v>17900</v>
      </c>
      <c r="G226" s="33">
        <v>17887.5</v>
      </c>
      <c r="H226" s="33">
        <v>99.93</v>
      </c>
    </row>
    <row r="227" spans="2:8" ht="24.75" customHeight="1" x14ac:dyDescent="0.25">
      <c r="B227" s="50" t="s">
        <v>225</v>
      </c>
      <c r="C227" s="50"/>
      <c r="D227" s="37" t="s">
        <v>226</v>
      </c>
      <c r="E227" s="10">
        <v>17900</v>
      </c>
      <c r="F227" s="10">
        <v>17900</v>
      </c>
      <c r="G227" s="10">
        <v>17887.5</v>
      </c>
      <c r="H227" s="10">
        <v>99.93</v>
      </c>
    </row>
    <row r="228" spans="2:8" ht="33.75" x14ac:dyDescent="0.25">
      <c r="B228" s="50" t="s">
        <v>233</v>
      </c>
      <c r="C228" s="50"/>
      <c r="D228" s="37" t="s">
        <v>234</v>
      </c>
      <c r="E228" s="10"/>
      <c r="F228" s="10"/>
      <c r="G228" s="10">
        <v>17887.5</v>
      </c>
      <c r="H228" s="10"/>
    </row>
    <row r="229" spans="2:8" x14ac:dyDescent="0.25">
      <c r="B229" s="49" t="s">
        <v>438</v>
      </c>
      <c r="C229" s="49"/>
      <c r="D229" s="34" t="s">
        <v>439</v>
      </c>
      <c r="E229" s="30">
        <v>38100</v>
      </c>
      <c r="F229" s="30">
        <v>38100</v>
      </c>
      <c r="G229" s="30">
        <v>38079.519999999997</v>
      </c>
      <c r="H229" s="30">
        <v>99.95</v>
      </c>
    </row>
    <row r="230" spans="2:8" x14ac:dyDescent="0.25">
      <c r="B230" s="51" t="s">
        <v>352</v>
      </c>
      <c r="C230" s="51"/>
      <c r="D230" s="39" t="s">
        <v>278</v>
      </c>
      <c r="E230" s="33">
        <v>1500</v>
      </c>
      <c r="F230" s="33">
        <v>1500</v>
      </c>
      <c r="G230" s="33">
        <v>1467</v>
      </c>
      <c r="H230" s="33">
        <v>97.8</v>
      </c>
    </row>
    <row r="231" spans="2:8" ht="22.5" x14ac:dyDescent="0.25">
      <c r="B231" s="50" t="s">
        <v>237</v>
      </c>
      <c r="C231" s="50"/>
      <c r="D231" s="37" t="s">
        <v>238</v>
      </c>
      <c r="E231" s="10">
        <v>1500</v>
      </c>
      <c r="F231" s="10">
        <v>1500</v>
      </c>
      <c r="G231" s="10">
        <v>1467</v>
      </c>
      <c r="H231" s="10">
        <v>97.8</v>
      </c>
    </row>
    <row r="232" spans="2:8" x14ac:dyDescent="0.25">
      <c r="B232" s="50" t="s">
        <v>241</v>
      </c>
      <c r="C232" s="50"/>
      <c r="D232" s="37" t="s">
        <v>108</v>
      </c>
      <c r="E232" s="10"/>
      <c r="F232" s="10"/>
      <c r="G232" s="10">
        <v>1467</v>
      </c>
      <c r="H232" s="10"/>
    </row>
    <row r="233" spans="2:8" ht="15" customHeight="1" x14ac:dyDescent="0.25">
      <c r="B233" s="51" t="s">
        <v>353</v>
      </c>
      <c r="C233" s="51"/>
      <c r="D233" s="39" t="s">
        <v>286</v>
      </c>
      <c r="E233" s="33">
        <v>36600</v>
      </c>
      <c r="F233" s="33">
        <v>36600</v>
      </c>
      <c r="G233" s="33">
        <v>36612.519999999997</v>
      </c>
      <c r="H233" s="33">
        <v>100.03</v>
      </c>
    </row>
    <row r="234" spans="2:8" ht="27" customHeight="1" x14ac:dyDescent="0.25">
      <c r="B234" s="50" t="s">
        <v>237</v>
      </c>
      <c r="C234" s="50"/>
      <c r="D234" s="37" t="s">
        <v>238</v>
      </c>
      <c r="E234" s="10">
        <v>36600</v>
      </c>
      <c r="F234" s="10">
        <v>36600</v>
      </c>
      <c r="G234" s="10">
        <v>36612.519999999997</v>
      </c>
      <c r="H234" s="10">
        <v>100.03</v>
      </c>
    </row>
    <row r="235" spans="2:8" x14ac:dyDescent="0.25">
      <c r="B235" s="50" t="s">
        <v>241</v>
      </c>
      <c r="C235" s="50"/>
      <c r="D235" s="37" t="s">
        <v>108</v>
      </c>
      <c r="E235" s="10"/>
      <c r="F235" s="10"/>
      <c r="G235" s="10">
        <v>36612.519999999997</v>
      </c>
      <c r="H235" s="10"/>
    </row>
    <row r="236" spans="2:8" ht="22.5" x14ac:dyDescent="0.25">
      <c r="B236" s="49" t="s">
        <v>440</v>
      </c>
      <c r="C236" s="49"/>
      <c r="D236" s="34" t="s">
        <v>441</v>
      </c>
      <c r="E236" s="30">
        <v>125000</v>
      </c>
      <c r="F236" s="30">
        <v>125000</v>
      </c>
      <c r="G236" s="30">
        <v>122436.23</v>
      </c>
      <c r="H236" s="30">
        <v>97.95</v>
      </c>
    </row>
    <row r="237" spans="2:8" ht="15" customHeight="1" x14ac:dyDescent="0.25">
      <c r="B237" s="51" t="s">
        <v>353</v>
      </c>
      <c r="C237" s="51"/>
      <c r="D237" s="39" t="s">
        <v>286</v>
      </c>
      <c r="E237" s="33">
        <v>125000</v>
      </c>
      <c r="F237" s="33">
        <v>125000</v>
      </c>
      <c r="G237" s="33">
        <v>122436.23</v>
      </c>
      <c r="H237" s="33">
        <v>97.95</v>
      </c>
    </row>
    <row r="238" spans="2:8" ht="30.75" customHeight="1" x14ac:dyDescent="0.25">
      <c r="B238" s="50" t="s">
        <v>242</v>
      </c>
      <c r="C238" s="50"/>
      <c r="D238" s="37" t="s">
        <v>243</v>
      </c>
      <c r="E238" s="10">
        <v>125000</v>
      </c>
      <c r="F238" s="10">
        <v>125000</v>
      </c>
      <c r="G238" s="10">
        <v>122436.23</v>
      </c>
      <c r="H238" s="10">
        <v>97.95</v>
      </c>
    </row>
    <row r="239" spans="2:8" x14ac:dyDescent="0.25">
      <c r="B239" s="50" t="s">
        <v>250</v>
      </c>
      <c r="C239" s="50"/>
      <c r="D239" s="37" t="s">
        <v>251</v>
      </c>
      <c r="E239" s="10"/>
      <c r="F239" s="10"/>
      <c r="G239" s="10">
        <v>122436.23</v>
      </c>
      <c r="H239" s="10"/>
    </row>
    <row r="240" spans="2:8" ht="33.75" x14ac:dyDescent="0.25">
      <c r="B240" s="49" t="s">
        <v>442</v>
      </c>
      <c r="C240" s="49"/>
      <c r="D240" s="34" t="s">
        <v>443</v>
      </c>
      <c r="E240" s="30">
        <v>151000</v>
      </c>
      <c r="F240" s="30">
        <v>151000</v>
      </c>
      <c r="G240" s="30">
        <v>151013.34</v>
      </c>
      <c r="H240" s="30">
        <v>100.01</v>
      </c>
    </row>
    <row r="241" spans="2:8" ht="15" customHeight="1" x14ac:dyDescent="0.25">
      <c r="B241" s="51" t="s">
        <v>353</v>
      </c>
      <c r="C241" s="51"/>
      <c r="D241" s="39" t="s">
        <v>286</v>
      </c>
      <c r="E241" s="33">
        <v>151000</v>
      </c>
      <c r="F241" s="33">
        <v>151000</v>
      </c>
      <c r="G241" s="33">
        <v>151013.34</v>
      </c>
      <c r="H241" s="33">
        <v>100.01</v>
      </c>
    </row>
    <row r="242" spans="2:8" ht="29.25" customHeight="1" x14ac:dyDescent="0.25">
      <c r="B242" s="50" t="s">
        <v>242</v>
      </c>
      <c r="C242" s="50"/>
      <c r="D242" s="37" t="s">
        <v>243</v>
      </c>
      <c r="E242" s="10">
        <v>151000</v>
      </c>
      <c r="F242" s="10">
        <v>151000</v>
      </c>
      <c r="G242" s="10">
        <v>151013.34</v>
      </c>
      <c r="H242" s="10">
        <v>100.01</v>
      </c>
    </row>
    <row r="243" spans="2:8" x14ac:dyDescent="0.25">
      <c r="B243" s="50" t="s">
        <v>250</v>
      </c>
      <c r="C243" s="50"/>
      <c r="D243" s="37" t="s">
        <v>251</v>
      </c>
      <c r="E243" s="10"/>
      <c r="F243" s="10"/>
      <c r="G243" s="10">
        <v>151013.34</v>
      </c>
      <c r="H243" s="10"/>
    </row>
    <row r="244" spans="2:8" ht="33.75" x14ac:dyDescent="0.25">
      <c r="B244" s="49" t="s">
        <v>444</v>
      </c>
      <c r="C244" s="49"/>
      <c r="D244" s="34" t="s">
        <v>445</v>
      </c>
      <c r="E244" s="30">
        <v>71900</v>
      </c>
      <c r="F244" s="30">
        <v>71900</v>
      </c>
      <c r="G244" s="30">
        <v>71892.5</v>
      </c>
      <c r="H244" s="30">
        <v>99.99</v>
      </c>
    </row>
    <row r="245" spans="2:8" ht="15" customHeight="1" x14ac:dyDescent="0.25">
      <c r="B245" s="51" t="s">
        <v>353</v>
      </c>
      <c r="C245" s="51"/>
      <c r="D245" s="39" t="s">
        <v>286</v>
      </c>
      <c r="E245" s="33">
        <v>71900</v>
      </c>
      <c r="F245" s="33">
        <v>71900</v>
      </c>
      <c r="G245" s="33">
        <v>71892.5</v>
      </c>
      <c r="H245" s="33">
        <v>99.99</v>
      </c>
    </row>
    <row r="246" spans="2:8" ht="21.75" customHeight="1" x14ac:dyDescent="0.25">
      <c r="B246" s="50" t="s">
        <v>242</v>
      </c>
      <c r="C246" s="50"/>
      <c r="D246" s="37" t="s">
        <v>243</v>
      </c>
      <c r="E246" s="10">
        <v>71900</v>
      </c>
      <c r="F246" s="10">
        <v>71900</v>
      </c>
      <c r="G246" s="10">
        <v>71892.5</v>
      </c>
      <c r="H246" s="10">
        <v>99.99</v>
      </c>
    </row>
    <row r="247" spans="2:8" x14ac:dyDescent="0.25">
      <c r="B247" s="50" t="s">
        <v>250</v>
      </c>
      <c r="C247" s="50"/>
      <c r="D247" s="37" t="s">
        <v>251</v>
      </c>
      <c r="E247" s="10"/>
      <c r="F247" s="10"/>
      <c r="G247" s="10">
        <v>49200</v>
      </c>
      <c r="H247" s="10"/>
    </row>
    <row r="248" spans="2:8" ht="22.5" x14ac:dyDescent="0.25">
      <c r="B248" s="50" t="s">
        <v>256</v>
      </c>
      <c r="C248" s="50"/>
      <c r="D248" s="37" t="s">
        <v>257</v>
      </c>
      <c r="E248" s="10"/>
      <c r="F248" s="10"/>
      <c r="G248" s="10">
        <v>22692.5</v>
      </c>
      <c r="H248" s="10"/>
    </row>
    <row r="249" spans="2:8" ht="22.5" x14ac:dyDescent="0.25">
      <c r="B249" s="49" t="s">
        <v>446</v>
      </c>
      <c r="C249" s="49"/>
      <c r="D249" s="34" t="s">
        <v>447</v>
      </c>
      <c r="E249" s="30">
        <v>27120</v>
      </c>
      <c r="F249" s="30">
        <v>27120</v>
      </c>
      <c r="G249" s="30">
        <v>29950.5</v>
      </c>
      <c r="H249" s="30">
        <v>110.44</v>
      </c>
    </row>
    <row r="250" spans="2:8" ht="22.5" x14ac:dyDescent="0.25">
      <c r="B250" s="49" t="s">
        <v>448</v>
      </c>
      <c r="C250" s="49"/>
      <c r="D250" s="34" t="s">
        <v>449</v>
      </c>
      <c r="E250" s="30">
        <v>3500</v>
      </c>
      <c r="F250" s="30">
        <v>3500</v>
      </c>
      <c r="G250" s="30">
        <v>5307.88</v>
      </c>
      <c r="H250" s="30">
        <v>151.65</v>
      </c>
    </row>
    <row r="251" spans="2:8" ht="15" customHeight="1" x14ac:dyDescent="0.25">
      <c r="B251" s="51" t="s">
        <v>353</v>
      </c>
      <c r="C251" s="51"/>
      <c r="D251" s="39" t="s">
        <v>286</v>
      </c>
      <c r="E251" s="33">
        <v>3500</v>
      </c>
      <c r="F251" s="33">
        <v>3500</v>
      </c>
      <c r="G251" s="33">
        <v>5307.88</v>
      </c>
      <c r="H251" s="33">
        <v>151.65</v>
      </c>
    </row>
    <row r="252" spans="2:8" x14ac:dyDescent="0.25">
      <c r="B252" s="50" t="s">
        <v>125</v>
      </c>
      <c r="C252" s="50"/>
      <c r="D252" s="37" t="s">
        <v>126</v>
      </c>
      <c r="E252" s="10">
        <v>3500</v>
      </c>
      <c r="F252" s="10">
        <v>3500</v>
      </c>
      <c r="G252" s="10">
        <v>5307.88</v>
      </c>
      <c r="H252" s="10">
        <v>151.65</v>
      </c>
    </row>
    <row r="253" spans="2:8" x14ac:dyDescent="0.25">
      <c r="B253" s="50" t="s">
        <v>157</v>
      </c>
      <c r="C253" s="50"/>
      <c r="D253" s="37" t="s">
        <v>158</v>
      </c>
      <c r="E253" s="10"/>
      <c r="F253" s="10"/>
      <c r="G253" s="10">
        <v>5307.88</v>
      </c>
      <c r="H253" s="10"/>
    </row>
    <row r="254" spans="2:8" ht="22.5" x14ac:dyDescent="0.25">
      <c r="B254" s="49" t="s">
        <v>450</v>
      </c>
      <c r="C254" s="49"/>
      <c r="D254" s="34" t="s">
        <v>451</v>
      </c>
      <c r="E254" s="30">
        <v>20000</v>
      </c>
      <c r="F254" s="30">
        <v>20000</v>
      </c>
      <c r="G254" s="30">
        <v>20718.099999999999</v>
      </c>
      <c r="H254" s="30">
        <v>103.59</v>
      </c>
    </row>
    <row r="255" spans="2:8" ht="15" customHeight="1" x14ac:dyDescent="0.25">
      <c r="B255" s="51" t="s">
        <v>353</v>
      </c>
      <c r="C255" s="51"/>
      <c r="D255" s="39" t="s">
        <v>286</v>
      </c>
      <c r="E255" s="33">
        <v>20000</v>
      </c>
      <c r="F255" s="33">
        <v>20000</v>
      </c>
      <c r="G255" s="33">
        <v>20718.099999999999</v>
      </c>
      <c r="H255" s="33">
        <v>103.59</v>
      </c>
    </row>
    <row r="256" spans="2:8" x14ac:dyDescent="0.25">
      <c r="B256" s="50" t="s">
        <v>125</v>
      </c>
      <c r="C256" s="50"/>
      <c r="D256" s="37" t="s">
        <v>126</v>
      </c>
      <c r="E256" s="10">
        <v>20000</v>
      </c>
      <c r="F256" s="10">
        <v>20000</v>
      </c>
      <c r="G256" s="10">
        <v>20718.099999999999</v>
      </c>
      <c r="H256" s="10">
        <v>103.59</v>
      </c>
    </row>
    <row r="257" spans="2:8" x14ac:dyDescent="0.25">
      <c r="B257" s="50" t="s">
        <v>159</v>
      </c>
      <c r="C257" s="50"/>
      <c r="D257" s="37" t="s">
        <v>160</v>
      </c>
      <c r="E257" s="10"/>
      <c r="F257" s="10"/>
      <c r="G257" s="10">
        <v>20718.099999999999</v>
      </c>
      <c r="H257" s="10"/>
    </row>
    <row r="258" spans="2:8" x14ac:dyDescent="0.25">
      <c r="B258" s="49" t="s">
        <v>452</v>
      </c>
      <c r="C258" s="49"/>
      <c r="D258" s="34" t="s">
        <v>453</v>
      </c>
      <c r="E258" s="30">
        <v>1600</v>
      </c>
      <c r="F258" s="30">
        <v>1600</v>
      </c>
      <c r="G258" s="30">
        <v>1915.5</v>
      </c>
      <c r="H258" s="30">
        <v>119.72</v>
      </c>
    </row>
    <row r="259" spans="2:8" ht="22.5" customHeight="1" x14ac:dyDescent="0.25">
      <c r="B259" s="51" t="s">
        <v>413</v>
      </c>
      <c r="C259" s="51"/>
      <c r="D259" s="39" t="s">
        <v>280</v>
      </c>
      <c r="E259" s="33">
        <v>1600</v>
      </c>
      <c r="F259" s="33">
        <v>1600</v>
      </c>
      <c r="G259" s="33">
        <v>1915.5</v>
      </c>
      <c r="H259" s="33">
        <v>119.72</v>
      </c>
    </row>
    <row r="260" spans="2:8" ht="22.5" customHeight="1" x14ac:dyDescent="0.25">
      <c r="B260" s="50" t="s">
        <v>217</v>
      </c>
      <c r="C260" s="50"/>
      <c r="D260" s="37" t="s">
        <v>218</v>
      </c>
      <c r="E260" s="10">
        <v>1600</v>
      </c>
      <c r="F260" s="10">
        <v>1600</v>
      </c>
      <c r="G260" s="10">
        <v>1915.5</v>
      </c>
      <c r="H260" s="10">
        <v>119.72</v>
      </c>
    </row>
    <row r="261" spans="2:8" ht="22.5" x14ac:dyDescent="0.25">
      <c r="B261" s="50" t="s">
        <v>223</v>
      </c>
      <c r="C261" s="50"/>
      <c r="D261" s="37" t="s">
        <v>224</v>
      </c>
      <c r="E261" s="10"/>
      <c r="F261" s="10"/>
      <c r="G261" s="10">
        <v>1915.5</v>
      </c>
      <c r="H261" s="10"/>
    </row>
    <row r="262" spans="2:8" ht="22.5" x14ac:dyDescent="0.25">
      <c r="B262" s="49" t="s">
        <v>454</v>
      </c>
      <c r="C262" s="49"/>
      <c r="D262" s="34" t="s">
        <v>455</v>
      </c>
      <c r="E262" s="30">
        <v>900</v>
      </c>
      <c r="F262" s="30">
        <v>900</v>
      </c>
      <c r="G262" s="30">
        <v>884.56</v>
      </c>
      <c r="H262" s="30">
        <v>98.28</v>
      </c>
    </row>
    <row r="263" spans="2:8" x14ac:dyDescent="0.25">
      <c r="B263" s="51" t="s">
        <v>352</v>
      </c>
      <c r="C263" s="51"/>
      <c r="D263" s="39" t="s">
        <v>278</v>
      </c>
      <c r="E263" s="33">
        <v>900</v>
      </c>
      <c r="F263" s="33">
        <v>900</v>
      </c>
      <c r="G263" s="33">
        <v>884.56</v>
      </c>
      <c r="H263" s="33">
        <v>98.28</v>
      </c>
    </row>
    <row r="264" spans="2:8" x14ac:dyDescent="0.25">
      <c r="B264" s="50" t="s">
        <v>125</v>
      </c>
      <c r="C264" s="50"/>
      <c r="D264" s="37" t="s">
        <v>126</v>
      </c>
      <c r="E264" s="10">
        <v>900</v>
      </c>
      <c r="F264" s="10">
        <v>900</v>
      </c>
      <c r="G264" s="10">
        <v>884.56</v>
      </c>
      <c r="H264" s="10">
        <v>98.28</v>
      </c>
    </row>
    <row r="265" spans="2:8" x14ac:dyDescent="0.25">
      <c r="B265" s="50" t="s">
        <v>159</v>
      </c>
      <c r="C265" s="50"/>
      <c r="D265" s="37" t="s">
        <v>160</v>
      </c>
      <c r="E265" s="10"/>
      <c r="F265" s="10"/>
      <c r="G265" s="10">
        <v>884.56</v>
      </c>
      <c r="H265" s="10"/>
    </row>
    <row r="266" spans="2:8" x14ac:dyDescent="0.25">
      <c r="B266" s="49" t="s">
        <v>456</v>
      </c>
      <c r="C266" s="49"/>
      <c r="D266" s="34" t="s">
        <v>457</v>
      </c>
      <c r="E266" s="30">
        <v>1120</v>
      </c>
      <c r="F266" s="30">
        <v>1120</v>
      </c>
      <c r="G266" s="30">
        <v>1124.46</v>
      </c>
      <c r="H266" s="30">
        <v>100.4</v>
      </c>
    </row>
    <row r="267" spans="2:8" ht="15" customHeight="1" x14ac:dyDescent="0.25">
      <c r="B267" s="51" t="s">
        <v>353</v>
      </c>
      <c r="C267" s="51"/>
      <c r="D267" s="39" t="s">
        <v>286</v>
      </c>
      <c r="E267" s="33">
        <v>1120</v>
      </c>
      <c r="F267" s="33">
        <v>1120</v>
      </c>
      <c r="G267" s="33">
        <v>1124.46</v>
      </c>
      <c r="H267" s="33">
        <v>100.4</v>
      </c>
    </row>
    <row r="268" spans="2:8" x14ac:dyDescent="0.25">
      <c r="B268" s="50" t="s">
        <v>125</v>
      </c>
      <c r="C268" s="50"/>
      <c r="D268" s="37" t="s">
        <v>126</v>
      </c>
      <c r="E268" s="10">
        <v>1120</v>
      </c>
      <c r="F268" s="10">
        <v>1120</v>
      </c>
      <c r="G268" s="10">
        <v>1124.46</v>
      </c>
      <c r="H268" s="10">
        <v>100.4</v>
      </c>
    </row>
    <row r="269" spans="2:8" x14ac:dyDescent="0.25">
      <c r="B269" s="50" t="s">
        <v>159</v>
      </c>
      <c r="C269" s="50"/>
      <c r="D269" s="37" t="s">
        <v>160</v>
      </c>
      <c r="E269" s="10"/>
      <c r="F269" s="10"/>
      <c r="G269" s="10">
        <v>1124.46</v>
      </c>
      <c r="H269" s="10"/>
    </row>
    <row r="270" spans="2:8" x14ac:dyDescent="0.25">
      <c r="B270" s="49" t="s">
        <v>458</v>
      </c>
      <c r="C270" s="49"/>
      <c r="D270" s="34" t="s">
        <v>459</v>
      </c>
      <c r="E270" s="30">
        <v>425550</v>
      </c>
      <c r="F270" s="30">
        <v>425550</v>
      </c>
      <c r="G270" s="30">
        <v>424579.91</v>
      </c>
      <c r="H270" s="30">
        <v>99.77</v>
      </c>
    </row>
    <row r="271" spans="2:8" ht="22.5" x14ac:dyDescent="0.25">
      <c r="B271" s="49" t="s">
        <v>460</v>
      </c>
      <c r="C271" s="49"/>
      <c r="D271" s="34" t="s">
        <v>461</v>
      </c>
      <c r="E271" s="30">
        <v>6920</v>
      </c>
      <c r="F271" s="30">
        <v>6920</v>
      </c>
      <c r="G271" s="30">
        <v>6926.81</v>
      </c>
      <c r="H271" s="30">
        <v>100.1</v>
      </c>
    </row>
    <row r="272" spans="2:8" x14ac:dyDescent="0.25">
      <c r="B272" s="51" t="s">
        <v>352</v>
      </c>
      <c r="C272" s="51"/>
      <c r="D272" s="39" t="s">
        <v>278</v>
      </c>
      <c r="E272" s="33">
        <v>6920</v>
      </c>
      <c r="F272" s="33">
        <v>6920</v>
      </c>
      <c r="G272" s="33">
        <v>6926.81</v>
      </c>
      <c r="H272" s="33">
        <v>100.1</v>
      </c>
    </row>
    <row r="273" spans="2:8" x14ac:dyDescent="0.25">
      <c r="B273" s="50" t="s">
        <v>125</v>
      </c>
      <c r="C273" s="50"/>
      <c r="D273" s="37" t="s">
        <v>126</v>
      </c>
      <c r="E273" s="10">
        <v>4830</v>
      </c>
      <c r="F273" s="10">
        <v>4830</v>
      </c>
      <c r="G273" s="10">
        <v>4841.43</v>
      </c>
      <c r="H273" s="10">
        <v>100.24</v>
      </c>
    </row>
    <row r="274" spans="2:8" ht="22.5" x14ac:dyDescent="0.25">
      <c r="B274" s="50" t="s">
        <v>172</v>
      </c>
      <c r="C274" s="50"/>
      <c r="D274" s="37" t="s">
        <v>173</v>
      </c>
      <c r="E274" s="10"/>
      <c r="F274" s="10"/>
      <c r="G274" s="10">
        <v>522.62</v>
      </c>
      <c r="H274" s="10"/>
    </row>
    <row r="275" spans="2:8" ht="22.5" x14ac:dyDescent="0.25">
      <c r="B275" s="50" t="s">
        <v>184</v>
      </c>
      <c r="C275" s="50"/>
      <c r="D275" s="37" t="s">
        <v>171</v>
      </c>
      <c r="E275" s="10"/>
      <c r="F275" s="10"/>
      <c r="G275" s="10">
        <v>4318.8100000000004</v>
      </c>
      <c r="H275" s="10"/>
    </row>
    <row r="276" spans="2:8" ht="22.5" x14ac:dyDescent="0.25">
      <c r="B276" s="50" t="s">
        <v>209</v>
      </c>
      <c r="C276" s="50"/>
      <c r="D276" s="37" t="s">
        <v>210</v>
      </c>
      <c r="E276" s="10">
        <v>2090</v>
      </c>
      <c r="F276" s="10">
        <v>2090</v>
      </c>
      <c r="G276" s="10">
        <v>2085.38</v>
      </c>
      <c r="H276" s="10">
        <v>99.78</v>
      </c>
    </row>
    <row r="277" spans="2:8" ht="22.5" x14ac:dyDescent="0.25">
      <c r="B277" s="50" t="s">
        <v>213</v>
      </c>
      <c r="C277" s="50"/>
      <c r="D277" s="37" t="s">
        <v>214</v>
      </c>
      <c r="E277" s="10"/>
      <c r="F277" s="10"/>
      <c r="G277" s="10">
        <v>2085.38</v>
      </c>
      <c r="H277" s="10"/>
    </row>
    <row r="278" spans="2:8" ht="22.5" x14ac:dyDescent="0.25">
      <c r="B278" s="49" t="s">
        <v>462</v>
      </c>
      <c r="C278" s="49"/>
      <c r="D278" s="34" t="s">
        <v>463</v>
      </c>
      <c r="E278" s="30">
        <v>27500</v>
      </c>
      <c r="F278" s="30">
        <v>27500</v>
      </c>
      <c r="G278" s="30">
        <v>27499.63</v>
      </c>
      <c r="H278" s="30">
        <v>100</v>
      </c>
    </row>
    <row r="279" spans="2:8" ht="15" customHeight="1" x14ac:dyDescent="0.25">
      <c r="B279" s="51" t="s">
        <v>353</v>
      </c>
      <c r="C279" s="51"/>
      <c r="D279" s="39" t="s">
        <v>286</v>
      </c>
      <c r="E279" s="33">
        <v>27500</v>
      </c>
      <c r="F279" s="33">
        <v>27500</v>
      </c>
      <c r="G279" s="33">
        <v>27499.63</v>
      </c>
      <c r="H279" s="33">
        <v>100</v>
      </c>
    </row>
    <row r="280" spans="2:8" ht="23.25" customHeight="1" x14ac:dyDescent="0.25">
      <c r="B280" s="50" t="s">
        <v>217</v>
      </c>
      <c r="C280" s="50"/>
      <c r="D280" s="37" t="s">
        <v>218</v>
      </c>
      <c r="E280" s="10">
        <v>27500</v>
      </c>
      <c r="F280" s="10">
        <v>27500</v>
      </c>
      <c r="G280" s="10">
        <v>27499.63</v>
      </c>
      <c r="H280" s="10">
        <v>100</v>
      </c>
    </row>
    <row r="281" spans="2:8" ht="22.5" x14ac:dyDescent="0.25">
      <c r="B281" s="50" t="s">
        <v>223</v>
      </c>
      <c r="C281" s="50"/>
      <c r="D281" s="37" t="s">
        <v>224</v>
      </c>
      <c r="E281" s="10"/>
      <c r="F281" s="10"/>
      <c r="G281" s="10">
        <v>27499.63</v>
      </c>
      <c r="H281" s="10"/>
    </row>
    <row r="282" spans="2:8" x14ac:dyDescent="0.25">
      <c r="B282" s="49" t="s">
        <v>464</v>
      </c>
      <c r="C282" s="49"/>
      <c r="D282" s="34" t="s">
        <v>465</v>
      </c>
      <c r="E282" s="30">
        <v>15000</v>
      </c>
      <c r="F282" s="30">
        <v>15000</v>
      </c>
      <c r="G282" s="30">
        <v>14865.64</v>
      </c>
      <c r="H282" s="30">
        <v>99.1</v>
      </c>
    </row>
    <row r="283" spans="2:8" ht="15" customHeight="1" x14ac:dyDescent="0.25">
      <c r="B283" s="51" t="s">
        <v>353</v>
      </c>
      <c r="C283" s="51"/>
      <c r="D283" s="39" t="s">
        <v>286</v>
      </c>
      <c r="E283" s="33">
        <v>15000</v>
      </c>
      <c r="F283" s="33">
        <v>15000</v>
      </c>
      <c r="G283" s="33">
        <v>14865.64</v>
      </c>
      <c r="H283" s="33">
        <v>99.1</v>
      </c>
    </row>
    <row r="284" spans="2:8" ht="25.5" customHeight="1" x14ac:dyDescent="0.25">
      <c r="B284" s="50" t="s">
        <v>209</v>
      </c>
      <c r="C284" s="50"/>
      <c r="D284" s="37" t="s">
        <v>210</v>
      </c>
      <c r="E284" s="10">
        <v>15000</v>
      </c>
      <c r="F284" s="10">
        <v>15000</v>
      </c>
      <c r="G284" s="10">
        <v>14865.64</v>
      </c>
      <c r="H284" s="10">
        <v>99.1</v>
      </c>
    </row>
    <row r="285" spans="2:8" ht="22.5" x14ac:dyDescent="0.25">
      <c r="B285" s="50" t="s">
        <v>215</v>
      </c>
      <c r="C285" s="50"/>
      <c r="D285" s="37" t="s">
        <v>216</v>
      </c>
      <c r="E285" s="10"/>
      <c r="F285" s="10"/>
      <c r="G285" s="10">
        <v>14865.64</v>
      </c>
      <c r="H285" s="10"/>
    </row>
    <row r="286" spans="2:8" ht="22.5" x14ac:dyDescent="0.25">
      <c r="B286" s="49" t="s">
        <v>466</v>
      </c>
      <c r="C286" s="49"/>
      <c r="D286" s="34" t="s">
        <v>467</v>
      </c>
      <c r="E286" s="30">
        <v>26000</v>
      </c>
      <c r="F286" s="30">
        <v>26000</v>
      </c>
      <c r="G286" s="30">
        <v>27352.92</v>
      </c>
      <c r="H286" s="30">
        <v>105.2</v>
      </c>
    </row>
    <row r="287" spans="2:8" ht="15" customHeight="1" x14ac:dyDescent="0.25">
      <c r="B287" s="51" t="s">
        <v>353</v>
      </c>
      <c r="C287" s="51"/>
      <c r="D287" s="39" t="s">
        <v>286</v>
      </c>
      <c r="E287" s="33">
        <v>26000</v>
      </c>
      <c r="F287" s="33">
        <v>26000</v>
      </c>
      <c r="G287" s="33">
        <v>27352.92</v>
      </c>
      <c r="H287" s="33">
        <v>105.2</v>
      </c>
    </row>
    <row r="288" spans="2:8" ht="25.5" customHeight="1" x14ac:dyDescent="0.25">
      <c r="B288" s="50" t="s">
        <v>217</v>
      </c>
      <c r="C288" s="50"/>
      <c r="D288" s="37" t="s">
        <v>218</v>
      </c>
      <c r="E288" s="10">
        <v>26000</v>
      </c>
      <c r="F288" s="10">
        <v>26000</v>
      </c>
      <c r="G288" s="10">
        <v>27352.92</v>
      </c>
      <c r="H288" s="10">
        <v>105.2</v>
      </c>
    </row>
    <row r="289" spans="2:8" ht="22.5" x14ac:dyDescent="0.25">
      <c r="B289" s="50" t="s">
        <v>221</v>
      </c>
      <c r="C289" s="50"/>
      <c r="D289" s="37" t="s">
        <v>222</v>
      </c>
      <c r="E289" s="10"/>
      <c r="F289" s="10"/>
      <c r="G289" s="10">
        <v>27352.92</v>
      </c>
      <c r="H289" s="10"/>
    </row>
    <row r="290" spans="2:8" ht="22.5" x14ac:dyDescent="0.25">
      <c r="B290" s="49" t="s">
        <v>468</v>
      </c>
      <c r="C290" s="49"/>
      <c r="D290" s="34" t="s">
        <v>469</v>
      </c>
      <c r="E290" s="30">
        <v>1130</v>
      </c>
      <c r="F290" s="30">
        <v>1130</v>
      </c>
      <c r="G290" s="30">
        <v>1130.6300000000001</v>
      </c>
      <c r="H290" s="30">
        <v>100.06</v>
      </c>
    </row>
    <row r="291" spans="2:8" ht="15" customHeight="1" x14ac:dyDescent="0.25">
      <c r="B291" s="51" t="s">
        <v>353</v>
      </c>
      <c r="C291" s="51"/>
      <c r="D291" s="39" t="s">
        <v>286</v>
      </c>
      <c r="E291" s="33">
        <v>1130</v>
      </c>
      <c r="F291" s="33">
        <v>1130</v>
      </c>
      <c r="G291" s="33">
        <v>1130.6300000000001</v>
      </c>
      <c r="H291" s="33">
        <v>100.06</v>
      </c>
    </row>
    <row r="292" spans="2:8" ht="26.25" customHeight="1" x14ac:dyDescent="0.25">
      <c r="B292" s="50" t="s">
        <v>209</v>
      </c>
      <c r="C292" s="50"/>
      <c r="D292" s="37" t="s">
        <v>210</v>
      </c>
      <c r="E292" s="10">
        <v>1130</v>
      </c>
      <c r="F292" s="10">
        <v>1130</v>
      </c>
      <c r="G292" s="10">
        <v>1130.6300000000001</v>
      </c>
      <c r="H292" s="10">
        <v>100.06</v>
      </c>
    </row>
    <row r="293" spans="2:8" ht="22.5" x14ac:dyDescent="0.25">
      <c r="B293" s="50" t="s">
        <v>213</v>
      </c>
      <c r="C293" s="50"/>
      <c r="D293" s="37" t="s">
        <v>214</v>
      </c>
      <c r="E293" s="10"/>
      <c r="F293" s="10"/>
      <c r="G293" s="10">
        <v>1130.6300000000001</v>
      </c>
      <c r="H293" s="10"/>
    </row>
    <row r="294" spans="2:8" ht="22.5" x14ac:dyDescent="0.25">
      <c r="B294" s="49" t="s">
        <v>470</v>
      </c>
      <c r="C294" s="49"/>
      <c r="D294" s="34" t="s">
        <v>471</v>
      </c>
      <c r="E294" s="30">
        <v>349000</v>
      </c>
      <c r="F294" s="30">
        <v>349000</v>
      </c>
      <c r="G294" s="30">
        <v>346804.28</v>
      </c>
      <c r="H294" s="30">
        <v>99.37</v>
      </c>
    </row>
    <row r="295" spans="2:8" ht="15" customHeight="1" x14ac:dyDescent="0.25">
      <c r="B295" s="51" t="s">
        <v>353</v>
      </c>
      <c r="C295" s="51"/>
      <c r="D295" s="39" t="s">
        <v>286</v>
      </c>
      <c r="E295" s="33">
        <v>349000</v>
      </c>
      <c r="F295" s="33">
        <v>349000</v>
      </c>
      <c r="G295" s="33">
        <v>346804.28</v>
      </c>
      <c r="H295" s="33">
        <v>99.37</v>
      </c>
    </row>
    <row r="296" spans="2:8" ht="23.25" customHeight="1" x14ac:dyDescent="0.25">
      <c r="B296" s="50" t="s">
        <v>242</v>
      </c>
      <c r="C296" s="50"/>
      <c r="D296" s="37" t="s">
        <v>243</v>
      </c>
      <c r="E296" s="10">
        <v>349000</v>
      </c>
      <c r="F296" s="10">
        <v>349000</v>
      </c>
      <c r="G296" s="10">
        <v>346804.28</v>
      </c>
      <c r="H296" s="10">
        <v>99.37</v>
      </c>
    </row>
    <row r="297" spans="2:8" x14ac:dyDescent="0.25">
      <c r="B297" s="50" t="s">
        <v>246</v>
      </c>
      <c r="C297" s="50"/>
      <c r="D297" s="37" t="s">
        <v>247</v>
      </c>
      <c r="E297" s="10"/>
      <c r="F297" s="10"/>
      <c r="G297" s="10">
        <v>346804.28</v>
      </c>
      <c r="H297" s="10"/>
    </row>
    <row r="298" spans="2:8" ht="22.5" x14ac:dyDescent="0.25">
      <c r="B298" s="49" t="s">
        <v>472</v>
      </c>
      <c r="C298" s="49"/>
      <c r="D298" s="34" t="s">
        <v>473</v>
      </c>
      <c r="E298" s="30">
        <v>101900</v>
      </c>
      <c r="F298" s="30">
        <v>101900</v>
      </c>
      <c r="G298" s="30">
        <v>102707.12</v>
      </c>
      <c r="H298" s="30">
        <v>100.79</v>
      </c>
    </row>
    <row r="299" spans="2:8" ht="22.5" x14ac:dyDescent="0.25">
      <c r="B299" s="49" t="s">
        <v>474</v>
      </c>
      <c r="C299" s="49"/>
      <c r="D299" s="34" t="s">
        <v>475</v>
      </c>
      <c r="E299" s="30">
        <v>70000</v>
      </c>
      <c r="F299" s="30">
        <v>70000</v>
      </c>
      <c r="G299" s="30">
        <v>70000</v>
      </c>
      <c r="H299" s="30">
        <v>100</v>
      </c>
    </row>
    <row r="300" spans="2:8" x14ac:dyDescent="0.25">
      <c r="B300" s="51" t="s">
        <v>352</v>
      </c>
      <c r="C300" s="51"/>
      <c r="D300" s="39" t="s">
        <v>278</v>
      </c>
      <c r="E300" s="33">
        <v>70000</v>
      </c>
      <c r="F300" s="33">
        <v>70000</v>
      </c>
      <c r="G300" s="33">
        <v>70000</v>
      </c>
      <c r="H300" s="33">
        <v>100</v>
      </c>
    </row>
    <row r="301" spans="2:8" ht="22.5" x14ac:dyDescent="0.25">
      <c r="B301" s="50" t="s">
        <v>225</v>
      </c>
      <c r="C301" s="50"/>
      <c r="D301" s="37" t="s">
        <v>226</v>
      </c>
      <c r="E301" s="10">
        <v>70000</v>
      </c>
      <c r="F301" s="10">
        <v>70000</v>
      </c>
      <c r="G301" s="10">
        <v>70000</v>
      </c>
      <c r="H301" s="10">
        <v>100</v>
      </c>
    </row>
    <row r="302" spans="2:8" x14ac:dyDescent="0.25">
      <c r="B302" s="50" t="s">
        <v>229</v>
      </c>
      <c r="C302" s="50"/>
      <c r="D302" s="37" t="s">
        <v>230</v>
      </c>
      <c r="E302" s="10"/>
      <c r="F302" s="10"/>
      <c r="G302" s="10">
        <v>70000</v>
      </c>
      <c r="H302" s="10"/>
    </row>
    <row r="303" spans="2:8" ht="22.5" x14ac:dyDescent="0.25">
      <c r="B303" s="49" t="s">
        <v>476</v>
      </c>
      <c r="C303" s="49"/>
      <c r="D303" s="34" t="s">
        <v>477</v>
      </c>
      <c r="E303" s="30">
        <v>400</v>
      </c>
      <c r="F303" s="30">
        <v>400</v>
      </c>
      <c r="G303" s="30">
        <v>405.38</v>
      </c>
      <c r="H303" s="30">
        <v>101.34</v>
      </c>
    </row>
    <row r="304" spans="2:8" x14ac:dyDescent="0.25">
      <c r="B304" s="51" t="s">
        <v>352</v>
      </c>
      <c r="C304" s="51"/>
      <c r="D304" s="39" t="s">
        <v>278</v>
      </c>
      <c r="E304" s="33">
        <v>400</v>
      </c>
      <c r="F304" s="33">
        <v>400</v>
      </c>
      <c r="G304" s="33">
        <v>405.38</v>
      </c>
      <c r="H304" s="33">
        <v>101.34</v>
      </c>
    </row>
    <row r="305" spans="2:8" ht="22.5" x14ac:dyDescent="0.25">
      <c r="B305" s="50" t="s">
        <v>225</v>
      </c>
      <c r="C305" s="50"/>
      <c r="D305" s="37" t="s">
        <v>226</v>
      </c>
      <c r="E305" s="10">
        <v>400</v>
      </c>
      <c r="F305" s="10">
        <v>400</v>
      </c>
      <c r="G305" s="10">
        <v>405.38</v>
      </c>
      <c r="H305" s="10">
        <v>101.34</v>
      </c>
    </row>
    <row r="306" spans="2:8" x14ac:dyDescent="0.25">
      <c r="B306" s="50" t="s">
        <v>229</v>
      </c>
      <c r="C306" s="50"/>
      <c r="D306" s="37" t="s">
        <v>230</v>
      </c>
      <c r="E306" s="10"/>
      <c r="F306" s="10"/>
      <c r="G306" s="10">
        <v>405.38</v>
      </c>
      <c r="H306" s="10"/>
    </row>
    <row r="307" spans="2:8" ht="22.5" x14ac:dyDescent="0.25">
      <c r="B307" s="49" t="s">
        <v>478</v>
      </c>
      <c r="C307" s="49"/>
      <c r="D307" s="34" t="s">
        <v>479</v>
      </c>
      <c r="E307" s="30">
        <v>1500</v>
      </c>
      <c r="F307" s="30">
        <v>1500</v>
      </c>
      <c r="G307" s="30">
        <v>1500</v>
      </c>
      <c r="H307" s="30">
        <v>100</v>
      </c>
    </row>
    <row r="308" spans="2:8" ht="15" customHeight="1" x14ac:dyDescent="0.25">
      <c r="B308" s="51" t="s">
        <v>353</v>
      </c>
      <c r="C308" s="51"/>
      <c r="D308" s="39" t="s">
        <v>286</v>
      </c>
      <c r="E308" s="33">
        <v>1500</v>
      </c>
      <c r="F308" s="33">
        <v>1500</v>
      </c>
      <c r="G308" s="33">
        <v>1500</v>
      </c>
      <c r="H308" s="33">
        <v>100</v>
      </c>
    </row>
    <row r="309" spans="2:8" ht="28.5" customHeight="1" x14ac:dyDescent="0.25">
      <c r="B309" s="50" t="s">
        <v>225</v>
      </c>
      <c r="C309" s="50"/>
      <c r="D309" s="37" t="s">
        <v>226</v>
      </c>
      <c r="E309" s="10">
        <v>1500</v>
      </c>
      <c r="F309" s="10">
        <v>1500</v>
      </c>
      <c r="G309" s="10">
        <v>1500</v>
      </c>
      <c r="H309" s="10">
        <v>100</v>
      </c>
    </row>
    <row r="310" spans="2:8" x14ac:dyDescent="0.25">
      <c r="B310" s="50" t="s">
        <v>229</v>
      </c>
      <c r="C310" s="50"/>
      <c r="D310" s="37" t="s">
        <v>230</v>
      </c>
      <c r="E310" s="10"/>
      <c r="F310" s="10"/>
      <c r="G310" s="10">
        <v>1500</v>
      </c>
      <c r="H310" s="10"/>
    </row>
    <row r="311" spans="2:8" ht="33.75" x14ac:dyDescent="0.25">
      <c r="B311" s="49" t="s">
        <v>480</v>
      </c>
      <c r="C311" s="49"/>
      <c r="D311" s="34" t="s">
        <v>481</v>
      </c>
      <c r="E311" s="30">
        <v>30000</v>
      </c>
      <c r="F311" s="30">
        <v>30000</v>
      </c>
      <c r="G311" s="30">
        <v>30801.74</v>
      </c>
      <c r="H311" s="30">
        <v>102.67</v>
      </c>
    </row>
    <row r="312" spans="2:8" ht="15" customHeight="1" x14ac:dyDescent="0.25">
      <c r="B312" s="51" t="s">
        <v>353</v>
      </c>
      <c r="C312" s="51"/>
      <c r="D312" s="39" t="s">
        <v>286</v>
      </c>
      <c r="E312" s="33">
        <v>30000</v>
      </c>
      <c r="F312" s="33">
        <v>30000</v>
      </c>
      <c r="G312" s="33">
        <v>30801.74</v>
      </c>
      <c r="H312" s="33">
        <v>102.67</v>
      </c>
    </row>
    <row r="313" spans="2:8" ht="24.75" customHeight="1" x14ac:dyDescent="0.25">
      <c r="B313" s="50" t="s">
        <v>225</v>
      </c>
      <c r="C313" s="50"/>
      <c r="D313" s="37" t="s">
        <v>226</v>
      </c>
      <c r="E313" s="10">
        <v>30000</v>
      </c>
      <c r="F313" s="10">
        <v>30000</v>
      </c>
      <c r="G313" s="10">
        <v>30801.74</v>
      </c>
      <c r="H313" s="10">
        <v>102.67</v>
      </c>
    </row>
    <row r="314" spans="2:8" x14ac:dyDescent="0.25">
      <c r="B314" s="50" t="s">
        <v>229</v>
      </c>
      <c r="C314" s="50"/>
      <c r="D314" s="37" t="s">
        <v>230</v>
      </c>
      <c r="E314" s="10"/>
      <c r="F314" s="10"/>
      <c r="G314" s="10">
        <v>30801.74</v>
      </c>
      <c r="H314" s="10"/>
    </row>
    <row r="315" spans="2:8" ht="22.5" x14ac:dyDescent="0.25">
      <c r="B315" s="49" t="s">
        <v>482</v>
      </c>
      <c r="C315" s="49"/>
      <c r="D315" s="34" t="s">
        <v>483</v>
      </c>
      <c r="E315" s="30">
        <v>44370</v>
      </c>
      <c r="F315" s="30">
        <v>44370</v>
      </c>
      <c r="G315" s="30">
        <v>41956.74</v>
      </c>
      <c r="H315" s="30">
        <v>94.56</v>
      </c>
    </row>
    <row r="316" spans="2:8" ht="22.5" x14ac:dyDescent="0.25">
      <c r="B316" s="49" t="s">
        <v>484</v>
      </c>
      <c r="C316" s="49"/>
      <c r="D316" s="34" t="s">
        <v>485</v>
      </c>
      <c r="E316" s="30">
        <v>10300</v>
      </c>
      <c r="F316" s="30">
        <v>10300</v>
      </c>
      <c r="G316" s="30">
        <v>10196.84</v>
      </c>
      <c r="H316" s="30">
        <v>99</v>
      </c>
    </row>
    <row r="317" spans="2:8" ht="15" customHeight="1" x14ac:dyDescent="0.25">
      <c r="B317" s="51" t="s">
        <v>353</v>
      </c>
      <c r="C317" s="51"/>
      <c r="D317" s="39" t="s">
        <v>286</v>
      </c>
      <c r="E317" s="33">
        <v>10300</v>
      </c>
      <c r="F317" s="33">
        <v>10300</v>
      </c>
      <c r="G317" s="33">
        <v>10196.84</v>
      </c>
      <c r="H317" s="33">
        <v>99</v>
      </c>
    </row>
    <row r="318" spans="2:8" ht="21.75" customHeight="1" x14ac:dyDescent="0.25">
      <c r="B318" s="50" t="s">
        <v>217</v>
      </c>
      <c r="C318" s="50"/>
      <c r="D318" s="37" t="s">
        <v>218</v>
      </c>
      <c r="E318" s="10">
        <v>10300</v>
      </c>
      <c r="F318" s="10">
        <v>10300</v>
      </c>
      <c r="G318" s="10">
        <v>10196.84</v>
      </c>
      <c r="H318" s="10">
        <v>99</v>
      </c>
    </row>
    <row r="319" spans="2:8" ht="27" customHeight="1" x14ac:dyDescent="0.25">
      <c r="B319" s="50" t="s">
        <v>221</v>
      </c>
      <c r="C319" s="50"/>
      <c r="D319" s="37" t="s">
        <v>222</v>
      </c>
      <c r="E319" s="10"/>
      <c r="F319" s="10"/>
      <c r="G319" s="10">
        <v>10196.84</v>
      </c>
      <c r="H319" s="10"/>
    </row>
    <row r="320" spans="2:8" ht="22.5" x14ac:dyDescent="0.25">
      <c r="B320" s="49" t="s">
        <v>486</v>
      </c>
      <c r="C320" s="49"/>
      <c r="D320" s="34" t="s">
        <v>487</v>
      </c>
      <c r="E320" s="30">
        <v>20000</v>
      </c>
      <c r="F320" s="30">
        <v>20000</v>
      </c>
      <c r="G320" s="30">
        <v>17774.099999999999</v>
      </c>
      <c r="H320" s="30">
        <v>88.87</v>
      </c>
    </row>
    <row r="321" spans="2:8" ht="15" customHeight="1" x14ac:dyDescent="0.25">
      <c r="B321" s="51" t="s">
        <v>353</v>
      </c>
      <c r="C321" s="51"/>
      <c r="D321" s="39" t="s">
        <v>286</v>
      </c>
      <c r="E321" s="33">
        <v>20000</v>
      </c>
      <c r="F321" s="33">
        <v>20000</v>
      </c>
      <c r="G321" s="33">
        <v>17774.099999999999</v>
      </c>
      <c r="H321" s="33">
        <v>88.87</v>
      </c>
    </row>
    <row r="322" spans="2:8" ht="23.25" customHeight="1" x14ac:dyDescent="0.25">
      <c r="B322" s="50" t="s">
        <v>217</v>
      </c>
      <c r="C322" s="50"/>
      <c r="D322" s="37" t="s">
        <v>218</v>
      </c>
      <c r="E322" s="10">
        <v>20000</v>
      </c>
      <c r="F322" s="10">
        <v>20000</v>
      </c>
      <c r="G322" s="10">
        <v>17774.099999999999</v>
      </c>
      <c r="H322" s="10">
        <v>88.87</v>
      </c>
    </row>
    <row r="323" spans="2:8" ht="22.5" x14ac:dyDescent="0.25">
      <c r="B323" s="50" t="s">
        <v>221</v>
      </c>
      <c r="C323" s="50"/>
      <c r="D323" s="37" t="s">
        <v>222</v>
      </c>
      <c r="E323" s="10"/>
      <c r="F323" s="10"/>
      <c r="G323" s="10">
        <v>17774.099999999999</v>
      </c>
      <c r="H323" s="10"/>
    </row>
    <row r="324" spans="2:8" ht="22.5" x14ac:dyDescent="0.25">
      <c r="B324" s="49" t="s">
        <v>488</v>
      </c>
      <c r="C324" s="49"/>
      <c r="D324" s="34" t="s">
        <v>489</v>
      </c>
      <c r="E324" s="30">
        <v>14070</v>
      </c>
      <c r="F324" s="30">
        <v>14070</v>
      </c>
      <c r="G324" s="30">
        <v>13985.8</v>
      </c>
      <c r="H324" s="30">
        <v>99.4</v>
      </c>
    </row>
    <row r="325" spans="2:8" x14ac:dyDescent="0.25">
      <c r="B325" s="51" t="s">
        <v>352</v>
      </c>
      <c r="C325" s="51"/>
      <c r="D325" s="39" t="s">
        <v>278</v>
      </c>
      <c r="E325" s="33">
        <v>14070</v>
      </c>
      <c r="F325" s="33">
        <v>14070</v>
      </c>
      <c r="G325" s="33">
        <v>13985.8</v>
      </c>
      <c r="H325" s="33">
        <v>99.4</v>
      </c>
    </row>
    <row r="326" spans="2:8" x14ac:dyDescent="0.25">
      <c r="B326" s="50" t="s">
        <v>125</v>
      </c>
      <c r="C326" s="50"/>
      <c r="D326" s="37" t="s">
        <v>126</v>
      </c>
      <c r="E326" s="10">
        <v>1200</v>
      </c>
      <c r="F326" s="10">
        <v>1200</v>
      </c>
      <c r="G326" s="10">
        <v>1117.2</v>
      </c>
      <c r="H326" s="10">
        <v>93.1</v>
      </c>
    </row>
    <row r="327" spans="2:8" ht="22.5" x14ac:dyDescent="0.25">
      <c r="B327" s="50" t="s">
        <v>169</v>
      </c>
      <c r="C327" s="50"/>
      <c r="D327" s="37" t="s">
        <v>168</v>
      </c>
      <c r="E327" s="10"/>
      <c r="F327" s="10"/>
      <c r="G327" s="10">
        <v>1117.2</v>
      </c>
      <c r="H327" s="10"/>
    </row>
    <row r="328" spans="2:8" ht="22.5" x14ac:dyDescent="0.25">
      <c r="B328" s="50" t="s">
        <v>217</v>
      </c>
      <c r="C328" s="50"/>
      <c r="D328" s="37" t="s">
        <v>218</v>
      </c>
      <c r="E328" s="10">
        <v>6470</v>
      </c>
      <c r="F328" s="10">
        <v>6470</v>
      </c>
      <c r="G328" s="10">
        <v>6468.6</v>
      </c>
      <c r="H328" s="10">
        <v>99.98</v>
      </c>
    </row>
    <row r="329" spans="2:8" ht="22.5" x14ac:dyDescent="0.25">
      <c r="B329" s="50" t="s">
        <v>223</v>
      </c>
      <c r="C329" s="50"/>
      <c r="D329" s="37" t="s">
        <v>224</v>
      </c>
      <c r="E329" s="10"/>
      <c r="F329" s="10"/>
      <c r="G329" s="10">
        <v>6468.6</v>
      </c>
      <c r="H329" s="10"/>
    </row>
    <row r="330" spans="2:8" ht="22.5" x14ac:dyDescent="0.25">
      <c r="B330" s="50" t="s">
        <v>225</v>
      </c>
      <c r="C330" s="50"/>
      <c r="D330" s="37" t="s">
        <v>226</v>
      </c>
      <c r="E330" s="10">
        <v>6400</v>
      </c>
      <c r="F330" s="10">
        <v>6400</v>
      </c>
      <c r="G330" s="10">
        <v>6400</v>
      </c>
      <c r="H330" s="10">
        <v>100</v>
      </c>
    </row>
    <row r="331" spans="2:8" x14ac:dyDescent="0.25">
      <c r="B331" s="50" t="s">
        <v>229</v>
      </c>
      <c r="C331" s="50"/>
      <c r="D331" s="37" t="s">
        <v>230</v>
      </c>
      <c r="E331" s="10"/>
      <c r="F331" s="10"/>
      <c r="G331" s="10">
        <v>6400</v>
      </c>
      <c r="H331" s="10"/>
    </row>
    <row r="332" spans="2:8" ht="22.5" x14ac:dyDescent="0.25">
      <c r="B332" s="49" t="s">
        <v>490</v>
      </c>
      <c r="C332" s="49"/>
      <c r="D332" s="34" t="s">
        <v>491</v>
      </c>
      <c r="E332" s="30">
        <v>73700</v>
      </c>
      <c r="F332" s="30">
        <v>73700</v>
      </c>
      <c r="G332" s="30">
        <v>73441.149999999994</v>
      </c>
      <c r="H332" s="30">
        <v>99.65</v>
      </c>
    </row>
    <row r="333" spans="2:8" ht="22.5" x14ac:dyDescent="0.25">
      <c r="B333" s="49" t="s">
        <v>492</v>
      </c>
      <c r="C333" s="49"/>
      <c r="D333" s="34" t="s">
        <v>493</v>
      </c>
      <c r="E333" s="30">
        <v>72500</v>
      </c>
      <c r="F333" s="30">
        <v>72500</v>
      </c>
      <c r="G333" s="30">
        <v>72234.649999999994</v>
      </c>
      <c r="H333" s="30">
        <v>99.63</v>
      </c>
    </row>
    <row r="334" spans="2:8" ht="22.5" customHeight="1" x14ac:dyDescent="0.25">
      <c r="B334" s="51" t="s">
        <v>413</v>
      </c>
      <c r="C334" s="51"/>
      <c r="D334" s="39" t="s">
        <v>280</v>
      </c>
      <c r="E334" s="33">
        <v>12130</v>
      </c>
      <c r="F334" s="33">
        <v>12130</v>
      </c>
      <c r="G334" s="33">
        <v>12130</v>
      </c>
      <c r="H334" s="33">
        <v>100</v>
      </c>
    </row>
    <row r="335" spans="2:8" ht="22.5" customHeight="1" x14ac:dyDescent="0.25">
      <c r="B335" s="50" t="s">
        <v>199</v>
      </c>
      <c r="C335" s="50"/>
      <c r="D335" s="37" t="s">
        <v>200</v>
      </c>
      <c r="E335" s="10">
        <v>12130</v>
      </c>
      <c r="F335" s="10">
        <v>12130</v>
      </c>
      <c r="G335" s="10">
        <v>12130</v>
      </c>
      <c r="H335" s="10">
        <v>100</v>
      </c>
    </row>
    <row r="336" spans="2:8" ht="22.5" x14ac:dyDescent="0.25">
      <c r="B336" s="50" t="s">
        <v>207</v>
      </c>
      <c r="C336" s="50"/>
      <c r="D336" s="37" t="s">
        <v>208</v>
      </c>
      <c r="E336" s="10"/>
      <c r="F336" s="10"/>
      <c r="G336" s="10">
        <v>12130</v>
      </c>
      <c r="H336" s="10"/>
    </row>
    <row r="337" spans="2:8" ht="15" customHeight="1" x14ac:dyDescent="0.25">
      <c r="B337" s="51" t="s">
        <v>353</v>
      </c>
      <c r="C337" s="51"/>
      <c r="D337" s="39" t="s">
        <v>286</v>
      </c>
      <c r="E337" s="33">
        <v>60370</v>
      </c>
      <c r="F337" s="33">
        <v>60370</v>
      </c>
      <c r="G337" s="33">
        <v>60104.65</v>
      </c>
      <c r="H337" s="33">
        <v>99.56</v>
      </c>
    </row>
    <row r="338" spans="2:8" x14ac:dyDescent="0.25">
      <c r="B338" s="50" t="s">
        <v>199</v>
      </c>
      <c r="C338" s="50"/>
      <c r="D338" s="37" t="s">
        <v>200</v>
      </c>
      <c r="E338" s="10">
        <v>60370</v>
      </c>
      <c r="F338" s="10">
        <v>60370</v>
      </c>
      <c r="G338" s="10">
        <v>60104.65</v>
      </c>
      <c r="H338" s="10">
        <v>99.56</v>
      </c>
    </row>
    <row r="339" spans="2:8" ht="22.5" x14ac:dyDescent="0.25">
      <c r="B339" s="50" t="s">
        <v>207</v>
      </c>
      <c r="C339" s="50"/>
      <c r="D339" s="37" t="s">
        <v>208</v>
      </c>
      <c r="E339" s="10"/>
      <c r="F339" s="10"/>
      <c r="G339" s="10">
        <v>60104.65</v>
      </c>
      <c r="H339" s="10"/>
    </row>
    <row r="340" spans="2:8" x14ac:dyDescent="0.25">
      <c r="B340" s="49" t="s">
        <v>494</v>
      </c>
      <c r="C340" s="49"/>
      <c r="D340" s="34" t="s">
        <v>495</v>
      </c>
      <c r="E340" s="30">
        <v>1200</v>
      </c>
      <c r="F340" s="30">
        <v>1200</v>
      </c>
      <c r="G340" s="30">
        <v>1206.5</v>
      </c>
      <c r="H340" s="30">
        <v>100.54</v>
      </c>
    </row>
    <row r="341" spans="2:8" ht="15" customHeight="1" x14ac:dyDescent="0.25">
      <c r="B341" s="51" t="s">
        <v>353</v>
      </c>
      <c r="C341" s="51"/>
      <c r="D341" s="39" t="s">
        <v>286</v>
      </c>
      <c r="E341" s="33">
        <v>1200</v>
      </c>
      <c r="F341" s="33">
        <v>1200</v>
      </c>
      <c r="G341" s="33">
        <v>1206.5</v>
      </c>
      <c r="H341" s="33">
        <v>100.54</v>
      </c>
    </row>
    <row r="342" spans="2:8" x14ac:dyDescent="0.25">
      <c r="B342" s="50" t="s">
        <v>199</v>
      </c>
      <c r="C342" s="50"/>
      <c r="D342" s="37" t="s">
        <v>200</v>
      </c>
      <c r="E342" s="10">
        <v>1200</v>
      </c>
      <c r="F342" s="10">
        <v>1200</v>
      </c>
      <c r="G342" s="10">
        <v>1206.5</v>
      </c>
      <c r="H342" s="10">
        <v>100.54</v>
      </c>
    </row>
    <row r="343" spans="2:8" ht="22.5" x14ac:dyDescent="0.25">
      <c r="B343" s="50" t="s">
        <v>203</v>
      </c>
      <c r="C343" s="50"/>
      <c r="D343" s="37" t="s">
        <v>204</v>
      </c>
      <c r="E343" s="10"/>
      <c r="F343" s="10"/>
      <c r="G343" s="10">
        <v>1206.5</v>
      </c>
      <c r="H343" s="10"/>
    </row>
    <row r="344" spans="2:8" ht="22.5" x14ac:dyDescent="0.25">
      <c r="B344" s="49" t="s">
        <v>496</v>
      </c>
      <c r="C344" s="49"/>
      <c r="D344" s="34" t="s">
        <v>497</v>
      </c>
      <c r="E344" s="30">
        <v>109210</v>
      </c>
      <c r="F344" s="30">
        <v>109210</v>
      </c>
      <c r="G344" s="30">
        <v>109102.41</v>
      </c>
      <c r="H344" s="30">
        <v>99.9</v>
      </c>
    </row>
    <row r="345" spans="2:8" ht="22.5" x14ac:dyDescent="0.25">
      <c r="B345" s="49" t="s">
        <v>498</v>
      </c>
      <c r="C345" s="49"/>
      <c r="D345" s="34" t="s">
        <v>499</v>
      </c>
      <c r="E345" s="30">
        <v>2700</v>
      </c>
      <c r="F345" s="30">
        <v>2700</v>
      </c>
      <c r="G345" s="30">
        <v>2700</v>
      </c>
      <c r="H345" s="30">
        <v>100</v>
      </c>
    </row>
    <row r="346" spans="2:8" ht="15" customHeight="1" x14ac:dyDescent="0.25">
      <c r="B346" s="51" t="s">
        <v>353</v>
      </c>
      <c r="C346" s="51"/>
      <c r="D346" s="39" t="s">
        <v>286</v>
      </c>
      <c r="E346" s="33">
        <v>2700</v>
      </c>
      <c r="F346" s="33">
        <v>2700</v>
      </c>
      <c r="G346" s="33">
        <v>2700</v>
      </c>
      <c r="H346" s="33">
        <v>100</v>
      </c>
    </row>
    <row r="347" spans="2:8" ht="22.5" customHeight="1" x14ac:dyDescent="0.25">
      <c r="B347" s="50" t="s">
        <v>225</v>
      </c>
      <c r="C347" s="50"/>
      <c r="D347" s="37" t="s">
        <v>226</v>
      </c>
      <c r="E347" s="10">
        <v>2700</v>
      </c>
      <c r="F347" s="10">
        <v>2700</v>
      </c>
      <c r="G347" s="10">
        <v>2700</v>
      </c>
      <c r="H347" s="10">
        <v>100</v>
      </c>
    </row>
    <row r="348" spans="2:8" x14ac:dyDescent="0.25">
      <c r="B348" s="50" t="s">
        <v>229</v>
      </c>
      <c r="C348" s="50"/>
      <c r="D348" s="37" t="s">
        <v>230</v>
      </c>
      <c r="E348" s="10"/>
      <c r="F348" s="10"/>
      <c r="G348" s="10">
        <v>2700</v>
      </c>
      <c r="H348" s="10"/>
    </row>
    <row r="349" spans="2:8" x14ac:dyDescent="0.25">
      <c r="B349" s="49" t="s">
        <v>500</v>
      </c>
      <c r="C349" s="49"/>
      <c r="D349" s="34" t="s">
        <v>501</v>
      </c>
      <c r="E349" s="30">
        <v>35000</v>
      </c>
      <c r="F349" s="30">
        <v>35000</v>
      </c>
      <c r="G349" s="30">
        <v>35000</v>
      </c>
      <c r="H349" s="30">
        <v>100</v>
      </c>
    </row>
    <row r="350" spans="2:8" ht="15" customHeight="1" x14ac:dyDescent="0.25">
      <c r="B350" s="51" t="s">
        <v>353</v>
      </c>
      <c r="C350" s="51"/>
      <c r="D350" s="39" t="s">
        <v>286</v>
      </c>
      <c r="E350" s="33">
        <v>35000</v>
      </c>
      <c r="F350" s="33">
        <v>35000</v>
      </c>
      <c r="G350" s="33">
        <v>35000</v>
      </c>
      <c r="H350" s="33">
        <v>100</v>
      </c>
    </row>
    <row r="351" spans="2:8" ht="23.25" customHeight="1" x14ac:dyDescent="0.25">
      <c r="B351" s="50" t="s">
        <v>225</v>
      </c>
      <c r="C351" s="50"/>
      <c r="D351" s="37" t="s">
        <v>226</v>
      </c>
      <c r="E351" s="10">
        <v>35000</v>
      </c>
      <c r="F351" s="10">
        <v>35000</v>
      </c>
      <c r="G351" s="10">
        <v>35000</v>
      </c>
      <c r="H351" s="10">
        <v>100</v>
      </c>
    </row>
    <row r="352" spans="2:8" x14ac:dyDescent="0.25">
      <c r="B352" s="50" t="s">
        <v>229</v>
      </c>
      <c r="C352" s="50"/>
      <c r="D352" s="37" t="s">
        <v>230</v>
      </c>
      <c r="E352" s="10"/>
      <c r="F352" s="10"/>
      <c r="G352" s="10">
        <v>35000</v>
      </c>
      <c r="H352" s="10"/>
    </row>
    <row r="353" spans="2:8" ht="22.5" x14ac:dyDescent="0.25">
      <c r="B353" s="49" t="s">
        <v>502</v>
      </c>
      <c r="C353" s="49"/>
      <c r="D353" s="34" t="s">
        <v>503</v>
      </c>
      <c r="E353" s="30">
        <v>10800</v>
      </c>
      <c r="F353" s="30">
        <v>10800</v>
      </c>
      <c r="G353" s="30">
        <v>10800</v>
      </c>
      <c r="H353" s="30">
        <v>100</v>
      </c>
    </row>
    <row r="354" spans="2:8" ht="15" customHeight="1" x14ac:dyDescent="0.25">
      <c r="B354" s="51" t="s">
        <v>353</v>
      </c>
      <c r="C354" s="51"/>
      <c r="D354" s="39" t="s">
        <v>286</v>
      </c>
      <c r="E354" s="33">
        <v>10800</v>
      </c>
      <c r="F354" s="33">
        <v>10800</v>
      </c>
      <c r="G354" s="33">
        <v>10800</v>
      </c>
      <c r="H354" s="33">
        <v>100</v>
      </c>
    </row>
    <row r="355" spans="2:8" ht="22.5" customHeight="1" x14ac:dyDescent="0.25">
      <c r="B355" s="50" t="s">
        <v>225</v>
      </c>
      <c r="C355" s="50"/>
      <c r="D355" s="37" t="s">
        <v>226</v>
      </c>
      <c r="E355" s="10">
        <v>10800</v>
      </c>
      <c r="F355" s="10">
        <v>10800</v>
      </c>
      <c r="G355" s="10">
        <v>10800</v>
      </c>
      <c r="H355" s="10">
        <v>100</v>
      </c>
    </row>
    <row r="356" spans="2:8" x14ac:dyDescent="0.25">
      <c r="B356" s="50" t="s">
        <v>229</v>
      </c>
      <c r="C356" s="50"/>
      <c r="D356" s="37" t="s">
        <v>230</v>
      </c>
      <c r="E356" s="10"/>
      <c r="F356" s="10"/>
      <c r="G356" s="10">
        <v>10800</v>
      </c>
      <c r="H356" s="10"/>
    </row>
    <row r="357" spans="2:8" ht="22.5" x14ac:dyDescent="0.25">
      <c r="B357" s="49" t="s">
        <v>504</v>
      </c>
      <c r="C357" s="49"/>
      <c r="D357" s="34" t="s">
        <v>505</v>
      </c>
      <c r="E357" s="30">
        <v>6000</v>
      </c>
      <c r="F357" s="30">
        <v>6000</v>
      </c>
      <c r="G357" s="30">
        <v>6000</v>
      </c>
      <c r="H357" s="30">
        <v>100</v>
      </c>
    </row>
    <row r="358" spans="2:8" ht="15" customHeight="1" x14ac:dyDescent="0.25">
      <c r="B358" s="51" t="s">
        <v>353</v>
      </c>
      <c r="C358" s="51"/>
      <c r="D358" s="39" t="s">
        <v>286</v>
      </c>
      <c r="E358" s="33">
        <v>6000</v>
      </c>
      <c r="F358" s="33">
        <v>6000</v>
      </c>
      <c r="G358" s="33">
        <v>6000</v>
      </c>
      <c r="H358" s="33">
        <v>100</v>
      </c>
    </row>
    <row r="359" spans="2:8" ht="25.5" customHeight="1" x14ac:dyDescent="0.25">
      <c r="B359" s="50" t="s">
        <v>225</v>
      </c>
      <c r="C359" s="50"/>
      <c r="D359" s="37" t="s">
        <v>226</v>
      </c>
      <c r="E359" s="10">
        <v>6000</v>
      </c>
      <c r="F359" s="10">
        <v>6000</v>
      </c>
      <c r="G359" s="10">
        <v>6000</v>
      </c>
      <c r="H359" s="10">
        <v>100</v>
      </c>
    </row>
    <row r="360" spans="2:8" x14ac:dyDescent="0.25">
      <c r="B360" s="50" t="s">
        <v>229</v>
      </c>
      <c r="C360" s="50"/>
      <c r="D360" s="37" t="s">
        <v>230</v>
      </c>
      <c r="E360" s="10"/>
      <c r="F360" s="10"/>
      <c r="G360" s="10">
        <v>6000</v>
      </c>
      <c r="H360" s="10"/>
    </row>
    <row r="361" spans="2:8" ht="22.5" x14ac:dyDescent="0.25">
      <c r="B361" s="49" t="s">
        <v>506</v>
      </c>
      <c r="C361" s="49"/>
      <c r="D361" s="34" t="s">
        <v>507</v>
      </c>
      <c r="E361" s="30">
        <v>1500</v>
      </c>
      <c r="F361" s="30">
        <v>1500</v>
      </c>
      <c r="G361" s="30">
        <v>1500</v>
      </c>
      <c r="H361" s="30">
        <v>100</v>
      </c>
    </row>
    <row r="362" spans="2:8" ht="22.5" customHeight="1" x14ac:dyDescent="0.25">
      <c r="B362" s="51" t="s">
        <v>413</v>
      </c>
      <c r="C362" s="51"/>
      <c r="D362" s="39" t="s">
        <v>280</v>
      </c>
      <c r="E362" s="33">
        <v>1500</v>
      </c>
      <c r="F362" s="33">
        <v>1500</v>
      </c>
      <c r="G362" s="33">
        <v>1500</v>
      </c>
      <c r="H362" s="33">
        <v>100</v>
      </c>
    </row>
    <row r="363" spans="2:8" ht="22.5" x14ac:dyDescent="0.25">
      <c r="B363" s="50" t="s">
        <v>225</v>
      </c>
      <c r="C363" s="50"/>
      <c r="D363" s="37" t="s">
        <v>226</v>
      </c>
      <c r="E363" s="10">
        <v>1500</v>
      </c>
      <c r="F363" s="10">
        <v>1500</v>
      </c>
      <c r="G363" s="10">
        <v>1500</v>
      </c>
      <c r="H363" s="10">
        <v>100</v>
      </c>
    </row>
    <row r="364" spans="2:8" x14ac:dyDescent="0.25">
      <c r="B364" s="50" t="s">
        <v>229</v>
      </c>
      <c r="C364" s="50"/>
      <c r="D364" s="37" t="s">
        <v>230</v>
      </c>
      <c r="E364" s="10"/>
      <c r="F364" s="10"/>
      <c r="G364" s="10">
        <v>1500</v>
      </c>
      <c r="H364" s="10"/>
    </row>
    <row r="365" spans="2:8" ht="22.5" x14ac:dyDescent="0.25">
      <c r="B365" s="49" t="s">
        <v>508</v>
      </c>
      <c r="C365" s="49"/>
      <c r="D365" s="34" t="s">
        <v>509</v>
      </c>
      <c r="E365" s="30">
        <v>6800</v>
      </c>
      <c r="F365" s="30">
        <v>6800</v>
      </c>
      <c r="G365" s="30">
        <v>6694</v>
      </c>
      <c r="H365" s="30">
        <v>98.44</v>
      </c>
    </row>
    <row r="366" spans="2:8" ht="15" customHeight="1" x14ac:dyDescent="0.25">
      <c r="B366" s="51" t="s">
        <v>353</v>
      </c>
      <c r="C366" s="51"/>
      <c r="D366" s="39" t="s">
        <v>286</v>
      </c>
      <c r="E366" s="33">
        <v>6800</v>
      </c>
      <c r="F366" s="33">
        <v>6800</v>
      </c>
      <c r="G366" s="33">
        <v>6694</v>
      </c>
      <c r="H366" s="33">
        <v>98.44</v>
      </c>
    </row>
    <row r="367" spans="2:8" ht="23.25" customHeight="1" x14ac:dyDescent="0.25">
      <c r="B367" s="50" t="s">
        <v>225</v>
      </c>
      <c r="C367" s="50"/>
      <c r="D367" s="37" t="s">
        <v>226</v>
      </c>
      <c r="E367" s="10">
        <v>6800</v>
      </c>
      <c r="F367" s="10">
        <v>6800</v>
      </c>
      <c r="G367" s="10">
        <v>6694</v>
      </c>
      <c r="H367" s="10">
        <v>98.44</v>
      </c>
    </row>
    <row r="368" spans="2:8" x14ac:dyDescent="0.25">
      <c r="B368" s="50" t="s">
        <v>229</v>
      </c>
      <c r="C368" s="50"/>
      <c r="D368" s="37" t="s">
        <v>230</v>
      </c>
      <c r="E368" s="10"/>
      <c r="F368" s="10"/>
      <c r="G368" s="10">
        <v>6694</v>
      </c>
      <c r="H368" s="10"/>
    </row>
    <row r="369" spans="2:8" ht="22.5" x14ac:dyDescent="0.25">
      <c r="B369" s="49" t="s">
        <v>510</v>
      </c>
      <c r="C369" s="49"/>
      <c r="D369" s="34" t="s">
        <v>511</v>
      </c>
      <c r="E369" s="30">
        <v>11480</v>
      </c>
      <c r="F369" s="30">
        <v>11480</v>
      </c>
      <c r="G369" s="30">
        <v>11480</v>
      </c>
      <c r="H369" s="30">
        <v>100</v>
      </c>
    </row>
    <row r="370" spans="2:8" ht="15" customHeight="1" x14ac:dyDescent="0.25">
      <c r="B370" s="51" t="s">
        <v>353</v>
      </c>
      <c r="C370" s="51"/>
      <c r="D370" s="39" t="s">
        <v>286</v>
      </c>
      <c r="E370" s="33">
        <v>11480</v>
      </c>
      <c r="F370" s="33">
        <v>11480</v>
      </c>
      <c r="G370" s="33">
        <v>11480</v>
      </c>
      <c r="H370" s="33">
        <v>100</v>
      </c>
    </row>
    <row r="371" spans="2:8" ht="23.25" customHeight="1" x14ac:dyDescent="0.25">
      <c r="B371" s="50" t="s">
        <v>225</v>
      </c>
      <c r="C371" s="50"/>
      <c r="D371" s="37" t="s">
        <v>226</v>
      </c>
      <c r="E371" s="10">
        <v>11480</v>
      </c>
      <c r="F371" s="10">
        <v>11480</v>
      </c>
      <c r="G371" s="10">
        <v>11480</v>
      </c>
      <c r="H371" s="10">
        <v>100</v>
      </c>
    </row>
    <row r="372" spans="2:8" x14ac:dyDescent="0.25">
      <c r="B372" s="50" t="s">
        <v>229</v>
      </c>
      <c r="C372" s="50"/>
      <c r="D372" s="37" t="s">
        <v>230</v>
      </c>
      <c r="E372" s="10"/>
      <c r="F372" s="10"/>
      <c r="G372" s="10">
        <v>11480</v>
      </c>
      <c r="H372" s="10"/>
    </row>
    <row r="373" spans="2:8" x14ac:dyDescent="0.25">
      <c r="B373" s="49" t="s">
        <v>512</v>
      </c>
      <c r="C373" s="49"/>
      <c r="D373" s="34" t="s">
        <v>513</v>
      </c>
      <c r="E373" s="30">
        <v>34930</v>
      </c>
      <c r="F373" s="30">
        <v>34930</v>
      </c>
      <c r="G373" s="30">
        <v>34928.410000000003</v>
      </c>
      <c r="H373" s="30">
        <v>100</v>
      </c>
    </row>
    <row r="374" spans="2:8" ht="15" customHeight="1" x14ac:dyDescent="0.25">
      <c r="B374" s="51" t="s">
        <v>353</v>
      </c>
      <c r="C374" s="51"/>
      <c r="D374" s="39" t="s">
        <v>286</v>
      </c>
      <c r="E374" s="33">
        <v>34930</v>
      </c>
      <c r="F374" s="33">
        <v>34930</v>
      </c>
      <c r="G374" s="33">
        <v>34928.410000000003</v>
      </c>
      <c r="H374" s="33">
        <v>100</v>
      </c>
    </row>
    <row r="375" spans="2:8" x14ac:dyDescent="0.25">
      <c r="B375" s="50" t="s">
        <v>125</v>
      </c>
      <c r="C375" s="50"/>
      <c r="D375" s="37" t="s">
        <v>126</v>
      </c>
      <c r="E375" s="10">
        <v>34930</v>
      </c>
      <c r="F375" s="10">
        <v>34930</v>
      </c>
      <c r="G375" s="10">
        <v>34928.410000000003</v>
      </c>
      <c r="H375" s="10">
        <v>100</v>
      </c>
    </row>
    <row r="376" spans="2:8" x14ac:dyDescent="0.25">
      <c r="B376" s="50" t="s">
        <v>165</v>
      </c>
      <c r="C376" s="50"/>
      <c r="D376" s="37" t="s">
        <v>166</v>
      </c>
      <c r="E376" s="10"/>
      <c r="F376" s="10"/>
      <c r="G376" s="10">
        <v>3462.86</v>
      </c>
      <c r="H376" s="10"/>
    </row>
    <row r="377" spans="2:8" x14ac:dyDescent="0.25">
      <c r="B377" s="50" t="s">
        <v>176</v>
      </c>
      <c r="C377" s="50"/>
      <c r="D377" s="37" t="s">
        <v>177</v>
      </c>
      <c r="E377" s="10"/>
      <c r="F377" s="10"/>
      <c r="G377" s="10">
        <v>4206.3599999999997</v>
      </c>
      <c r="H377" s="10"/>
    </row>
    <row r="378" spans="2:8" ht="22.5" x14ac:dyDescent="0.25">
      <c r="B378" s="50" t="s">
        <v>184</v>
      </c>
      <c r="C378" s="50"/>
      <c r="D378" s="37" t="s">
        <v>171</v>
      </c>
      <c r="E378" s="10"/>
      <c r="F378" s="10"/>
      <c r="G378" s="10">
        <v>27259.19</v>
      </c>
      <c r="H378" s="10"/>
    </row>
    <row r="379" spans="2:8" x14ac:dyDescent="0.25">
      <c r="B379" s="49" t="s">
        <v>514</v>
      </c>
      <c r="C379" s="49"/>
      <c r="D379" s="34" t="s">
        <v>515</v>
      </c>
      <c r="E379" s="30">
        <v>746600</v>
      </c>
      <c r="F379" s="30">
        <v>746600</v>
      </c>
      <c r="G379" s="30">
        <v>737805.43</v>
      </c>
      <c r="H379" s="30">
        <v>98.82</v>
      </c>
    </row>
    <row r="380" spans="2:8" x14ac:dyDescent="0.25">
      <c r="B380" s="49" t="s">
        <v>516</v>
      </c>
      <c r="C380" s="49"/>
      <c r="D380" s="34" t="s">
        <v>517</v>
      </c>
      <c r="E380" s="30">
        <v>576150</v>
      </c>
      <c r="F380" s="30">
        <v>576150</v>
      </c>
      <c r="G380" s="30">
        <v>573378.56999999995</v>
      </c>
      <c r="H380" s="30">
        <v>99.52</v>
      </c>
    </row>
    <row r="381" spans="2:8" x14ac:dyDescent="0.25">
      <c r="B381" s="51" t="s">
        <v>352</v>
      </c>
      <c r="C381" s="51"/>
      <c r="D381" s="39" t="s">
        <v>278</v>
      </c>
      <c r="E381" s="33">
        <v>576150</v>
      </c>
      <c r="F381" s="33">
        <v>576150</v>
      </c>
      <c r="G381" s="33">
        <v>573378.56999999995</v>
      </c>
      <c r="H381" s="33">
        <v>99.52</v>
      </c>
    </row>
    <row r="382" spans="2:8" x14ac:dyDescent="0.25">
      <c r="B382" s="50" t="s">
        <v>112</v>
      </c>
      <c r="C382" s="50"/>
      <c r="D382" s="37" t="s">
        <v>113</v>
      </c>
      <c r="E382" s="10">
        <v>563250</v>
      </c>
      <c r="F382" s="10">
        <v>563250</v>
      </c>
      <c r="G382" s="10">
        <v>566596.22</v>
      </c>
      <c r="H382" s="10">
        <v>100.59</v>
      </c>
    </row>
    <row r="383" spans="2:8" x14ac:dyDescent="0.25">
      <c r="B383" s="50" t="s">
        <v>116</v>
      </c>
      <c r="C383" s="50"/>
      <c r="D383" s="37" t="s">
        <v>117</v>
      </c>
      <c r="E383" s="10"/>
      <c r="F383" s="10"/>
      <c r="G383" s="10">
        <v>459237.63</v>
      </c>
      <c r="H383" s="10"/>
    </row>
    <row r="384" spans="2:8" x14ac:dyDescent="0.25">
      <c r="B384" s="50" t="s">
        <v>120</v>
      </c>
      <c r="C384" s="50"/>
      <c r="D384" s="37" t="s">
        <v>119</v>
      </c>
      <c r="E384" s="10"/>
      <c r="F384" s="10"/>
      <c r="G384" s="10">
        <v>31620.52</v>
      </c>
      <c r="H384" s="10"/>
    </row>
    <row r="385" spans="2:8" ht="22.5" x14ac:dyDescent="0.25">
      <c r="B385" s="50" t="s">
        <v>123</v>
      </c>
      <c r="C385" s="50"/>
      <c r="D385" s="37" t="s">
        <v>124</v>
      </c>
      <c r="E385" s="10"/>
      <c r="F385" s="10"/>
      <c r="G385" s="10">
        <v>75738.070000000007</v>
      </c>
      <c r="H385" s="10"/>
    </row>
    <row r="386" spans="2:8" x14ac:dyDescent="0.25">
      <c r="B386" s="50" t="s">
        <v>125</v>
      </c>
      <c r="C386" s="50"/>
      <c r="D386" s="37" t="s">
        <v>126</v>
      </c>
      <c r="E386" s="10">
        <v>12900</v>
      </c>
      <c r="F386" s="10">
        <v>12900</v>
      </c>
      <c r="G386" s="10">
        <v>6782.35</v>
      </c>
      <c r="H386" s="10">
        <v>52.58</v>
      </c>
    </row>
    <row r="387" spans="2:8" ht="22.5" x14ac:dyDescent="0.25">
      <c r="B387" s="50" t="s">
        <v>129</v>
      </c>
      <c r="C387" s="50"/>
      <c r="D387" s="37" t="s">
        <v>130</v>
      </c>
      <c r="E387" s="10"/>
      <c r="F387" s="10"/>
      <c r="G387" s="10">
        <v>1718.78</v>
      </c>
      <c r="H387" s="10"/>
    </row>
    <row r="388" spans="2:8" x14ac:dyDescent="0.25">
      <c r="B388" s="50" t="s">
        <v>161</v>
      </c>
      <c r="C388" s="50"/>
      <c r="D388" s="37" t="s">
        <v>162</v>
      </c>
      <c r="E388" s="10"/>
      <c r="F388" s="10"/>
      <c r="G388" s="10">
        <v>3118.91</v>
      </c>
      <c r="H388" s="10"/>
    </row>
    <row r="389" spans="2:8" x14ac:dyDescent="0.25">
      <c r="B389" s="50" t="s">
        <v>180</v>
      </c>
      <c r="C389" s="50"/>
      <c r="D389" s="37" t="s">
        <v>181</v>
      </c>
      <c r="E389" s="10"/>
      <c r="F389" s="10"/>
      <c r="G389" s="10">
        <v>1944.66</v>
      </c>
      <c r="H389" s="10"/>
    </row>
    <row r="390" spans="2:8" x14ac:dyDescent="0.25">
      <c r="B390" s="49" t="s">
        <v>518</v>
      </c>
      <c r="C390" s="49"/>
      <c r="D390" s="34" t="s">
        <v>351</v>
      </c>
      <c r="E390" s="30">
        <v>167600</v>
      </c>
      <c r="F390" s="30">
        <v>167600</v>
      </c>
      <c r="G390" s="30">
        <v>163301.03</v>
      </c>
      <c r="H390" s="30">
        <v>97.43</v>
      </c>
    </row>
    <row r="391" spans="2:8" x14ac:dyDescent="0.25">
      <c r="B391" s="51" t="s">
        <v>352</v>
      </c>
      <c r="C391" s="51"/>
      <c r="D391" s="39" t="s">
        <v>278</v>
      </c>
      <c r="E391" s="33">
        <v>11100</v>
      </c>
      <c r="F391" s="33">
        <v>11100</v>
      </c>
      <c r="G391" s="33">
        <v>3785.77</v>
      </c>
      <c r="H391" s="33">
        <v>34.11</v>
      </c>
    </row>
    <row r="392" spans="2:8" x14ac:dyDescent="0.25">
      <c r="B392" s="50" t="s">
        <v>125</v>
      </c>
      <c r="C392" s="50"/>
      <c r="D392" s="37" t="s">
        <v>126</v>
      </c>
      <c r="E392" s="10">
        <v>11100</v>
      </c>
      <c r="F392" s="10">
        <v>11100</v>
      </c>
      <c r="G392" s="10">
        <v>3785.77</v>
      </c>
      <c r="H392" s="10">
        <v>34.11</v>
      </c>
    </row>
    <row r="393" spans="2:8" x14ac:dyDescent="0.25">
      <c r="B393" s="50" t="s">
        <v>131</v>
      </c>
      <c r="C393" s="50"/>
      <c r="D393" s="37" t="s">
        <v>132</v>
      </c>
      <c r="E393" s="10"/>
      <c r="F393" s="10"/>
      <c r="G393" s="10">
        <v>955.48</v>
      </c>
      <c r="H393" s="10"/>
    </row>
    <row r="394" spans="2:8" x14ac:dyDescent="0.25">
      <c r="B394" s="50" t="s">
        <v>133</v>
      </c>
      <c r="C394" s="50"/>
      <c r="D394" s="37" t="s">
        <v>134</v>
      </c>
      <c r="E394" s="10"/>
      <c r="F394" s="10"/>
      <c r="G394" s="10">
        <v>486.04</v>
      </c>
      <c r="H394" s="10"/>
    </row>
    <row r="395" spans="2:8" x14ac:dyDescent="0.25">
      <c r="B395" s="50" t="s">
        <v>141</v>
      </c>
      <c r="C395" s="50"/>
      <c r="D395" s="37" t="s">
        <v>142</v>
      </c>
      <c r="E395" s="10"/>
      <c r="F395" s="10"/>
      <c r="G395" s="10">
        <v>584.09</v>
      </c>
      <c r="H395" s="10"/>
    </row>
    <row r="396" spans="2:8" ht="22.5" x14ac:dyDescent="0.25">
      <c r="B396" s="50" t="s">
        <v>143</v>
      </c>
      <c r="C396" s="50"/>
      <c r="D396" s="37" t="s">
        <v>144</v>
      </c>
      <c r="E396" s="10"/>
      <c r="F396" s="10"/>
      <c r="G396" s="10">
        <v>1760.16</v>
      </c>
      <c r="H396" s="10"/>
    </row>
    <row r="397" spans="2:8" x14ac:dyDescent="0.25">
      <c r="B397" s="50" t="s">
        <v>145</v>
      </c>
      <c r="C397" s="50"/>
      <c r="D397" s="37" t="s">
        <v>146</v>
      </c>
      <c r="E397" s="10"/>
      <c r="F397" s="10"/>
      <c r="G397" s="10">
        <v>0</v>
      </c>
      <c r="H397" s="10"/>
    </row>
    <row r="398" spans="2:8" x14ac:dyDescent="0.25">
      <c r="B398" s="51" t="s">
        <v>519</v>
      </c>
      <c r="C398" s="51"/>
      <c r="D398" s="39" t="s">
        <v>281</v>
      </c>
      <c r="E398" s="33">
        <v>62000</v>
      </c>
      <c r="F398" s="33">
        <v>62000</v>
      </c>
      <c r="G398" s="33">
        <v>65829.19</v>
      </c>
      <c r="H398" s="33">
        <v>106.18</v>
      </c>
    </row>
    <row r="399" spans="2:8" x14ac:dyDescent="0.25">
      <c r="B399" s="50" t="s">
        <v>125</v>
      </c>
      <c r="C399" s="50"/>
      <c r="D399" s="37" t="s">
        <v>126</v>
      </c>
      <c r="E399" s="10">
        <v>62000</v>
      </c>
      <c r="F399" s="10">
        <v>62000</v>
      </c>
      <c r="G399" s="10">
        <v>65829.19</v>
      </c>
      <c r="H399" s="10">
        <v>106.18</v>
      </c>
    </row>
    <row r="400" spans="2:8" x14ac:dyDescent="0.25">
      <c r="B400" s="50" t="s">
        <v>131</v>
      </c>
      <c r="C400" s="50"/>
      <c r="D400" s="37" t="s">
        <v>132</v>
      </c>
      <c r="E400" s="10"/>
      <c r="F400" s="10"/>
      <c r="G400" s="10">
        <v>1504</v>
      </c>
      <c r="H400" s="10"/>
    </row>
    <row r="401" spans="2:8" ht="22.5" x14ac:dyDescent="0.25">
      <c r="B401" s="50" t="s">
        <v>137</v>
      </c>
      <c r="C401" s="50"/>
      <c r="D401" s="37" t="s">
        <v>138</v>
      </c>
      <c r="E401" s="10"/>
      <c r="F401" s="10"/>
      <c r="G401" s="10">
        <v>8634.69</v>
      </c>
      <c r="H401" s="10"/>
    </row>
    <row r="402" spans="2:8" x14ac:dyDescent="0.25">
      <c r="B402" s="50" t="s">
        <v>141</v>
      </c>
      <c r="C402" s="50"/>
      <c r="D402" s="37" t="s">
        <v>142</v>
      </c>
      <c r="E402" s="10"/>
      <c r="F402" s="10"/>
      <c r="G402" s="10">
        <v>13710.45</v>
      </c>
      <c r="H402" s="10"/>
    </row>
    <row r="403" spans="2:8" x14ac:dyDescent="0.25">
      <c r="B403" s="50" t="s">
        <v>145</v>
      </c>
      <c r="C403" s="50"/>
      <c r="D403" s="37" t="s">
        <v>146</v>
      </c>
      <c r="E403" s="10"/>
      <c r="F403" s="10"/>
      <c r="G403" s="10">
        <v>9155.9500000000007</v>
      </c>
      <c r="H403" s="10"/>
    </row>
    <row r="404" spans="2:8" ht="22.5" x14ac:dyDescent="0.25">
      <c r="B404" s="50" t="s">
        <v>147</v>
      </c>
      <c r="C404" s="50"/>
      <c r="D404" s="37" t="s">
        <v>148</v>
      </c>
      <c r="E404" s="10"/>
      <c r="F404" s="10"/>
      <c r="G404" s="10">
        <v>1051.8599999999999</v>
      </c>
      <c r="H404" s="10"/>
    </row>
    <row r="405" spans="2:8" ht="22.5" x14ac:dyDescent="0.25">
      <c r="B405" s="50" t="s">
        <v>151</v>
      </c>
      <c r="C405" s="50"/>
      <c r="D405" s="37" t="s">
        <v>152</v>
      </c>
      <c r="E405" s="10"/>
      <c r="F405" s="10"/>
      <c r="G405" s="10">
        <v>1145.04</v>
      </c>
      <c r="H405" s="10"/>
    </row>
    <row r="406" spans="2:8" ht="22.5" x14ac:dyDescent="0.25">
      <c r="B406" s="50" t="s">
        <v>153</v>
      </c>
      <c r="C406" s="50"/>
      <c r="D406" s="37" t="s">
        <v>154</v>
      </c>
      <c r="E406" s="10"/>
      <c r="F406" s="10"/>
      <c r="G406" s="10">
        <v>16659.5</v>
      </c>
      <c r="H406" s="10"/>
    </row>
    <row r="407" spans="2:8" x14ac:dyDescent="0.25">
      <c r="B407" s="50" t="s">
        <v>157</v>
      </c>
      <c r="C407" s="50"/>
      <c r="D407" s="37" t="s">
        <v>158</v>
      </c>
      <c r="E407" s="10"/>
      <c r="F407" s="10"/>
      <c r="G407" s="10">
        <v>1443.8</v>
      </c>
      <c r="H407" s="10"/>
    </row>
    <row r="408" spans="2:8" x14ac:dyDescent="0.25">
      <c r="B408" s="50" t="s">
        <v>159</v>
      </c>
      <c r="C408" s="50"/>
      <c r="D408" s="37" t="s">
        <v>160</v>
      </c>
      <c r="E408" s="10"/>
      <c r="F408" s="10"/>
      <c r="G408" s="10">
        <v>2927.12</v>
      </c>
      <c r="H408" s="10"/>
    </row>
    <row r="409" spans="2:8" x14ac:dyDescent="0.25">
      <c r="B409" s="50" t="s">
        <v>163</v>
      </c>
      <c r="C409" s="50"/>
      <c r="D409" s="37" t="s">
        <v>164</v>
      </c>
      <c r="E409" s="10"/>
      <c r="F409" s="10"/>
      <c r="G409" s="10">
        <v>5803.45</v>
      </c>
      <c r="H409" s="10"/>
    </row>
    <row r="410" spans="2:8" x14ac:dyDescent="0.25">
      <c r="B410" s="50" t="s">
        <v>165</v>
      </c>
      <c r="C410" s="50"/>
      <c r="D410" s="37" t="s">
        <v>166</v>
      </c>
      <c r="E410" s="10"/>
      <c r="F410" s="10"/>
      <c r="G410" s="10">
        <v>182.61</v>
      </c>
      <c r="H410" s="10"/>
    </row>
    <row r="411" spans="2:8" x14ac:dyDescent="0.25">
      <c r="B411" s="50" t="s">
        <v>174</v>
      </c>
      <c r="C411" s="50"/>
      <c r="D411" s="37" t="s">
        <v>175</v>
      </c>
      <c r="E411" s="10"/>
      <c r="F411" s="10"/>
      <c r="G411" s="10">
        <v>3610.72</v>
      </c>
      <c r="H411" s="10"/>
    </row>
    <row r="412" spans="2:8" ht="22.5" x14ac:dyDescent="0.25">
      <c r="B412" s="51" t="s">
        <v>520</v>
      </c>
      <c r="C412" s="51"/>
      <c r="D412" s="39" t="s">
        <v>284</v>
      </c>
      <c r="E412" s="33">
        <v>94500</v>
      </c>
      <c r="F412" s="33">
        <v>94500</v>
      </c>
      <c r="G412" s="33">
        <v>93686.07</v>
      </c>
      <c r="H412" s="33">
        <v>99.14</v>
      </c>
    </row>
    <row r="413" spans="2:8" x14ac:dyDescent="0.25">
      <c r="B413" s="50" t="s">
        <v>125</v>
      </c>
      <c r="C413" s="50"/>
      <c r="D413" s="37" t="s">
        <v>126</v>
      </c>
      <c r="E413" s="10">
        <v>94500</v>
      </c>
      <c r="F413" s="10">
        <v>94500</v>
      </c>
      <c r="G413" s="10">
        <v>93686.07</v>
      </c>
      <c r="H413" s="10">
        <v>99.14</v>
      </c>
    </row>
    <row r="414" spans="2:8" ht="22.5" x14ac:dyDescent="0.25">
      <c r="B414" s="50" t="s">
        <v>129</v>
      </c>
      <c r="C414" s="50"/>
      <c r="D414" s="37" t="s">
        <v>130</v>
      </c>
      <c r="E414" s="10"/>
      <c r="F414" s="10"/>
      <c r="G414" s="10">
        <v>18332.669999999998</v>
      </c>
      <c r="H414" s="10"/>
    </row>
    <row r="415" spans="2:8" ht="22.5" x14ac:dyDescent="0.25">
      <c r="B415" s="50" t="s">
        <v>137</v>
      </c>
      <c r="C415" s="50"/>
      <c r="D415" s="37" t="s">
        <v>138</v>
      </c>
      <c r="E415" s="10"/>
      <c r="F415" s="10"/>
      <c r="G415" s="10">
        <v>10003.209999999999</v>
      </c>
      <c r="H415" s="10"/>
    </row>
    <row r="416" spans="2:8" x14ac:dyDescent="0.25">
      <c r="B416" s="50" t="s">
        <v>139</v>
      </c>
      <c r="C416" s="50"/>
      <c r="D416" s="37" t="s">
        <v>140</v>
      </c>
      <c r="E416" s="10"/>
      <c r="F416" s="10"/>
      <c r="G416" s="10">
        <v>49620.86</v>
      </c>
      <c r="H416" s="10"/>
    </row>
    <row r="417" spans="2:8" ht="22.5" x14ac:dyDescent="0.25">
      <c r="B417" s="50" t="s">
        <v>151</v>
      </c>
      <c r="C417" s="50"/>
      <c r="D417" s="37" t="s">
        <v>152</v>
      </c>
      <c r="E417" s="10"/>
      <c r="F417" s="10"/>
      <c r="G417" s="10">
        <v>716.73</v>
      </c>
      <c r="H417" s="10"/>
    </row>
    <row r="418" spans="2:8" x14ac:dyDescent="0.25">
      <c r="B418" s="50" t="s">
        <v>157</v>
      </c>
      <c r="C418" s="50"/>
      <c r="D418" s="37" t="s">
        <v>158</v>
      </c>
      <c r="E418" s="10"/>
      <c r="F418" s="10"/>
      <c r="G418" s="10">
        <v>1606.25</v>
      </c>
      <c r="H418" s="10"/>
    </row>
    <row r="419" spans="2:8" x14ac:dyDescent="0.25">
      <c r="B419" s="50" t="s">
        <v>161</v>
      </c>
      <c r="C419" s="50"/>
      <c r="D419" s="37" t="s">
        <v>162</v>
      </c>
      <c r="E419" s="10"/>
      <c r="F419" s="10"/>
      <c r="G419" s="10">
        <v>13406.35</v>
      </c>
      <c r="H419" s="10"/>
    </row>
    <row r="420" spans="2:8" x14ac:dyDescent="0.25">
      <c r="B420" s="50" t="s">
        <v>165</v>
      </c>
      <c r="C420" s="50"/>
      <c r="D420" s="37" t="s">
        <v>166</v>
      </c>
      <c r="E420" s="10"/>
      <c r="F420" s="10"/>
      <c r="G420" s="10">
        <v>0</v>
      </c>
      <c r="H420" s="10"/>
    </row>
    <row r="421" spans="2:8" x14ac:dyDescent="0.25">
      <c r="B421" s="49" t="s">
        <v>521</v>
      </c>
      <c r="C421" s="49"/>
      <c r="D421" s="34" t="s">
        <v>522</v>
      </c>
      <c r="E421" s="30">
        <v>1000</v>
      </c>
      <c r="F421" s="30">
        <v>1000</v>
      </c>
      <c r="G421" s="30">
        <v>1125.83</v>
      </c>
      <c r="H421" s="30">
        <v>112.58</v>
      </c>
    </row>
    <row r="422" spans="2:8" ht="22.5" x14ac:dyDescent="0.25">
      <c r="B422" s="51" t="s">
        <v>520</v>
      </c>
      <c r="C422" s="51"/>
      <c r="D422" s="39" t="s">
        <v>284</v>
      </c>
      <c r="E422" s="33">
        <v>1000</v>
      </c>
      <c r="F422" s="33">
        <v>1000</v>
      </c>
      <c r="G422" s="33">
        <v>1125.83</v>
      </c>
      <c r="H422" s="33">
        <v>112.58</v>
      </c>
    </row>
    <row r="423" spans="2:8" x14ac:dyDescent="0.25">
      <c r="B423" s="50" t="s">
        <v>185</v>
      </c>
      <c r="C423" s="50"/>
      <c r="D423" s="37" t="s">
        <v>186</v>
      </c>
      <c r="E423" s="10">
        <v>1000</v>
      </c>
      <c r="F423" s="10">
        <v>1000</v>
      </c>
      <c r="G423" s="10">
        <v>1125.83</v>
      </c>
      <c r="H423" s="10">
        <v>112.58</v>
      </c>
    </row>
    <row r="424" spans="2:8" ht="22.5" x14ac:dyDescent="0.25">
      <c r="B424" s="50" t="s">
        <v>193</v>
      </c>
      <c r="C424" s="50"/>
      <c r="D424" s="37" t="s">
        <v>194</v>
      </c>
      <c r="E424" s="10"/>
      <c r="F424" s="10"/>
      <c r="G424" s="10">
        <v>1125.83</v>
      </c>
      <c r="H424" s="10"/>
    </row>
    <row r="425" spans="2:8" x14ac:dyDescent="0.25">
      <c r="B425" s="49" t="s">
        <v>523</v>
      </c>
      <c r="C425" s="49"/>
      <c r="D425" s="34" t="s">
        <v>524</v>
      </c>
      <c r="E425" s="30">
        <v>1850</v>
      </c>
      <c r="F425" s="30">
        <v>1850</v>
      </c>
      <c r="G425" s="30">
        <v>0</v>
      </c>
      <c r="H425" s="30">
        <v>0</v>
      </c>
    </row>
    <row r="426" spans="2:8" x14ac:dyDescent="0.25">
      <c r="B426" s="51" t="s">
        <v>352</v>
      </c>
      <c r="C426" s="51"/>
      <c r="D426" s="39" t="s">
        <v>278</v>
      </c>
      <c r="E426" s="33">
        <v>1850</v>
      </c>
      <c r="F426" s="33">
        <v>1850</v>
      </c>
      <c r="G426" s="33">
        <v>0</v>
      </c>
      <c r="H426" s="33">
        <v>0</v>
      </c>
    </row>
    <row r="427" spans="2:8" ht="22.5" x14ac:dyDescent="0.25">
      <c r="B427" s="50" t="s">
        <v>242</v>
      </c>
      <c r="C427" s="50"/>
      <c r="D427" s="37" t="s">
        <v>243</v>
      </c>
      <c r="E427" s="10">
        <v>1850</v>
      </c>
      <c r="F427" s="10">
        <v>1850</v>
      </c>
      <c r="G427" s="10">
        <v>0</v>
      </c>
      <c r="H427" s="10">
        <v>0</v>
      </c>
    </row>
    <row r="428" spans="2:8" x14ac:dyDescent="0.25">
      <c r="B428" s="50" t="s">
        <v>525</v>
      </c>
      <c r="C428" s="50"/>
      <c r="D428" s="37" t="s">
        <v>526</v>
      </c>
      <c r="E428" s="10"/>
      <c r="F428" s="10"/>
      <c r="G428" s="10">
        <v>0</v>
      </c>
      <c r="H428" s="10"/>
    </row>
    <row r="432" spans="2:8" x14ac:dyDescent="0.25">
      <c r="D432" s="52" t="s">
        <v>536</v>
      </c>
      <c r="E432" s="52"/>
    </row>
    <row r="433" spans="2:7" ht="88.5" customHeight="1" x14ac:dyDescent="0.25">
      <c r="B433" s="53" t="s">
        <v>537</v>
      </c>
      <c r="C433" s="53"/>
      <c r="D433" s="53"/>
      <c r="E433" s="53"/>
      <c r="F433" s="53"/>
      <c r="G433" s="53"/>
    </row>
    <row r="434" spans="2:7" x14ac:dyDescent="0.25">
      <c r="B434" s="52" t="s">
        <v>538</v>
      </c>
      <c r="C434" s="52"/>
      <c r="D434" s="52"/>
      <c r="E434" s="52"/>
      <c r="F434" s="52"/>
      <c r="G434" s="52"/>
    </row>
    <row r="436" spans="2:7" x14ac:dyDescent="0.25">
      <c r="D436" s="52" t="s">
        <v>539</v>
      </c>
      <c r="E436" s="52"/>
    </row>
    <row r="437" spans="2:7" x14ac:dyDescent="0.25">
      <c r="B437" s="53" t="s">
        <v>540</v>
      </c>
      <c r="C437" s="53"/>
      <c r="D437" s="53"/>
      <c r="E437" s="53"/>
      <c r="F437" s="53"/>
      <c r="G437" s="53"/>
    </row>
    <row r="439" spans="2:7" x14ac:dyDescent="0.25">
      <c r="D439" s="44" t="s">
        <v>543</v>
      </c>
    </row>
    <row r="441" spans="2:7" x14ac:dyDescent="0.25">
      <c r="B441" t="s">
        <v>558</v>
      </c>
    </row>
    <row r="442" spans="2:7" x14ac:dyDescent="0.25">
      <c r="B442" t="s">
        <v>544</v>
      </c>
    </row>
    <row r="445" spans="2:7" x14ac:dyDescent="0.25">
      <c r="F445" t="s">
        <v>541</v>
      </c>
    </row>
    <row r="446" spans="2:7" x14ac:dyDescent="0.25">
      <c r="F446" t="s">
        <v>542</v>
      </c>
    </row>
  </sheetData>
  <mergeCells count="431">
    <mergeCell ref="D432:E432"/>
    <mergeCell ref="B433:G433"/>
    <mergeCell ref="B434:G434"/>
    <mergeCell ref="D436:E436"/>
    <mergeCell ref="B437:G437"/>
    <mergeCell ref="B423:C423"/>
    <mergeCell ref="B424:C424"/>
    <mergeCell ref="B425:C425"/>
    <mergeCell ref="B426:C426"/>
    <mergeCell ref="B427:C427"/>
    <mergeCell ref="B428:C428"/>
    <mergeCell ref="B417:C417"/>
    <mergeCell ref="B418:C418"/>
    <mergeCell ref="B419:C419"/>
    <mergeCell ref="B420:C420"/>
    <mergeCell ref="B421:C421"/>
    <mergeCell ref="B422:C422"/>
    <mergeCell ref="B411:C411"/>
    <mergeCell ref="B412:C412"/>
    <mergeCell ref="B413:C413"/>
    <mergeCell ref="B414:C414"/>
    <mergeCell ref="B415:C415"/>
    <mergeCell ref="B416:C416"/>
    <mergeCell ref="B405:C405"/>
    <mergeCell ref="B406:C406"/>
    <mergeCell ref="B407:C407"/>
    <mergeCell ref="B408:C408"/>
    <mergeCell ref="B409:C409"/>
    <mergeCell ref="B410:C410"/>
    <mergeCell ref="B399:C399"/>
    <mergeCell ref="B400:C400"/>
    <mergeCell ref="B401:C401"/>
    <mergeCell ref="B402:C402"/>
    <mergeCell ref="B403:C403"/>
    <mergeCell ref="B404:C404"/>
    <mergeCell ref="B393:C393"/>
    <mergeCell ref="B394:C394"/>
    <mergeCell ref="B395:C395"/>
    <mergeCell ref="B396:C396"/>
    <mergeCell ref="B397:C397"/>
    <mergeCell ref="B398:C398"/>
    <mergeCell ref="B387:C387"/>
    <mergeCell ref="B388:C388"/>
    <mergeCell ref="B389:C389"/>
    <mergeCell ref="B390:C390"/>
    <mergeCell ref="B391:C391"/>
    <mergeCell ref="B392:C392"/>
    <mergeCell ref="B381:C381"/>
    <mergeCell ref="B382:C382"/>
    <mergeCell ref="B383:C383"/>
    <mergeCell ref="B384:C384"/>
    <mergeCell ref="B385:C385"/>
    <mergeCell ref="B386:C386"/>
    <mergeCell ref="B375:C375"/>
    <mergeCell ref="B376:C376"/>
    <mergeCell ref="B377:C377"/>
    <mergeCell ref="B378:C378"/>
    <mergeCell ref="B379:C379"/>
    <mergeCell ref="B380:C380"/>
    <mergeCell ref="B369:C369"/>
    <mergeCell ref="B370:C370"/>
    <mergeCell ref="B371:C371"/>
    <mergeCell ref="B372:C372"/>
    <mergeCell ref="B373:C373"/>
    <mergeCell ref="B374:C374"/>
    <mergeCell ref="B363:C363"/>
    <mergeCell ref="B364:C364"/>
    <mergeCell ref="B365:C365"/>
    <mergeCell ref="B366:C366"/>
    <mergeCell ref="B367:C367"/>
    <mergeCell ref="B368:C368"/>
    <mergeCell ref="B357:C357"/>
    <mergeCell ref="B358:C358"/>
    <mergeCell ref="B359:C359"/>
    <mergeCell ref="B360:C360"/>
    <mergeCell ref="B361:C361"/>
    <mergeCell ref="B362:C362"/>
    <mergeCell ref="B351:C351"/>
    <mergeCell ref="B352:C352"/>
    <mergeCell ref="B353:C353"/>
    <mergeCell ref="B354:C354"/>
    <mergeCell ref="B355:C355"/>
    <mergeCell ref="B356:C356"/>
    <mergeCell ref="B345:C345"/>
    <mergeCell ref="B346:C346"/>
    <mergeCell ref="B347:C347"/>
    <mergeCell ref="B348:C348"/>
    <mergeCell ref="B349:C349"/>
    <mergeCell ref="B350:C350"/>
    <mergeCell ref="B339:C339"/>
    <mergeCell ref="B340:C340"/>
    <mergeCell ref="B341:C341"/>
    <mergeCell ref="B342:C342"/>
    <mergeCell ref="B343:C343"/>
    <mergeCell ref="B344:C344"/>
    <mergeCell ref="B333:C333"/>
    <mergeCell ref="B334:C334"/>
    <mergeCell ref="B335:C335"/>
    <mergeCell ref="B336:C336"/>
    <mergeCell ref="B337:C337"/>
    <mergeCell ref="B338:C338"/>
    <mergeCell ref="B327:C327"/>
    <mergeCell ref="B328:C328"/>
    <mergeCell ref="B329:C329"/>
    <mergeCell ref="B330:C330"/>
    <mergeCell ref="B331:C331"/>
    <mergeCell ref="B332:C332"/>
    <mergeCell ref="B321:C321"/>
    <mergeCell ref="B322:C322"/>
    <mergeCell ref="B323:C323"/>
    <mergeCell ref="B324:C324"/>
    <mergeCell ref="B325:C325"/>
    <mergeCell ref="B326:C326"/>
    <mergeCell ref="B315:C315"/>
    <mergeCell ref="B316:C316"/>
    <mergeCell ref="B317:C317"/>
    <mergeCell ref="B318:C318"/>
    <mergeCell ref="B319:C319"/>
    <mergeCell ref="B320:C320"/>
    <mergeCell ref="B309:C309"/>
    <mergeCell ref="B310:C310"/>
    <mergeCell ref="B311:C311"/>
    <mergeCell ref="B312:C312"/>
    <mergeCell ref="B313:C313"/>
    <mergeCell ref="B314:C314"/>
    <mergeCell ref="B303:C303"/>
    <mergeCell ref="B304:C304"/>
    <mergeCell ref="B305:C305"/>
    <mergeCell ref="B306:C306"/>
    <mergeCell ref="B307:C307"/>
    <mergeCell ref="B308:C308"/>
    <mergeCell ref="B297:C297"/>
    <mergeCell ref="B298:C298"/>
    <mergeCell ref="B299:C299"/>
    <mergeCell ref="B300:C300"/>
    <mergeCell ref="B301:C301"/>
    <mergeCell ref="B302:C302"/>
    <mergeCell ref="B291:C291"/>
    <mergeCell ref="B292:C292"/>
    <mergeCell ref="B293:C293"/>
    <mergeCell ref="B294:C294"/>
    <mergeCell ref="B295:C295"/>
    <mergeCell ref="B296:C296"/>
    <mergeCell ref="B285:C285"/>
    <mergeCell ref="B286:C286"/>
    <mergeCell ref="B287:C287"/>
    <mergeCell ref="B288:C288"/>
    <mergeCell ref="B289:C289"/>
    <mergeCell ref="B290:C290"/>
    <mergeCell ref="B279:C279"/>
    <mergeCell ref="B280:C280"/>
    <mergeCell ref="B281:C281"/>
    <mergeCell ref="B282:C282"/>
    <mergeCell ref="B283:C283"/>
    <mergeCell ref="B284:C284"/>
    <mergeCell ref="B273:C273"/>
    <mergeCell ref="B274:C274"/>
    <mergeCell ref="B275:C275"/>
    <mergeCell ref="B276:C276"/>
    <mergeCell ref="B277:C277"/>
    <mergeCell ref="B278:C278"/>
    <mergeCell ref="B267:C267"/>
    <mergeCell ref="B268:C268"/>
    <mergeCell ref="B269:C269"/>
    <mergeCell ref="B270:C270"/>
    <mergeCell ref="B271:C271"/>
    <mergeCell ref="B272:C272"/>
    <mergeCell ref="B261:C261"/>
    <mergeCell ref="B262:C262"/>
    <mergeCell ref="B263:C263"/>
    <mergeCell ref="B264:C264"/>
    <mergeCell ref="B265:C265"/>
    <mergeCell ref="B266:C266"/>
    <mergeCell ref="B255:C255"/>
    <mergeCell ref="B256:C256"/>
    <mergeCell ref="B257:C257"/>
    <mergeCell ref="B258:C258"/>
    <mergeCell ref="B259:C259"/>
    <mergeCell ref="B260:C260"/>
    <mergeCell ref="B249:C249"/>
    <mergeCell ref="B250:C250"/>
    <mergeCell ref="B251:C251"/>
    <mergeCell ref="B252:C252"/>
    <mergeCell ref="B253:C253"/>
    <mergeCell ref="B254:C254"/>
    <mergeCell ref="B243:C243"/>
    <mergeCell ref="B244:C244"/>
    <mergeCell ref="B245:C245"/>
    <mergeCell ref="B246:C246"/>
    <mergeCell ref="B247:C247"/>
    <mergeCell ref="B248:C248"/>
    <mergeCell ref="B237:C237"/>
    <mergeCell ref="B238:C238"/>
    <mergeCell ref="B239:C239"/>
    <mergeCell ref="B240:C240"/>
    <mergeCell ref="B241:C241"/>
    <mergeCell ref="B242:C242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195:C195"/>
    <mergeCell ref="B196:C196"/>
    <mergeCell ref="B197:C197"/>
    <mergeCell ref="B198:C198"/>
    <mergeCell ref="B199:C199"/>
    <mergeCell ref="B200:C200"/>
    <mergeCell ref="B189:C189"/>
    <mergeCell ref="B190:C190"/>
    <mergeCell ref="B191:C191"/>
    <mergeCell ref="B192:C192"/>
    <mergeCell ref="B193:C193"/>
    <mergeCell ref="B194:C194"/>
    <mergeCell ref="B183:C183"/>
    <mergeCell ref="B184:C184"/>
    <mergeCell ref="B185:C185"/>
    <mergeCell ref="B186:C186"/>
    <mergeCell ref="B187:C187"/>
    <mergeCell ref="B188:C188"/>
    <mergeCell ref="B177:C177"/>
    <mergeCell ref="B178:C178"/>
    <mergeCell ref="B179:C179"/>
    <mergeCell ref="B180:C180"/>
    <mergeCell ref="B181:C181"/>
    <mergeCell ref="B182:C182"/>
    <mergeCell ref="B171:C17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68:C168"/>
    <mergeCell ref="B169:C169"/>
    <mergeCell ref="B170:C170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47:C147"/>
    <mergeCell ref="B148:C148"/>
    <mergeCell ref="B149:C149"/>
    <mergeCell ref="B150:C150"/>
    <mergeCell ref="B151:C151"/>
    <mergeCell ref="B152:C152"/>
    <mergeCell ref="B141:C141"/>
    <mergeCell ref="B142:C142"/>
    <mergeCell ref="B143:C143"/>
    <mergeCell ref="B144:C144"/>
    <mergeCell ref="B145:C145"/>
    <mergeCell ref="B146:C146"/>
    <mergeCell ref="B135:C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4:C24"/>
    <mergeCell ref="B25:C25"/>
    <mergeCell ref="B26:C26"/>
    <mergeCell ref="B18:C18"/>
    <mergeCell ref="B19:C19"/>
    <mergeCell ref="B20:C20"/>
    <mergeCell ref="B33:C33"/>
    <mergeCell ref="B34:C34"/>
    <mergeCell ref="B35:C35"/>
    <mergeCell ref="C2:H2"/>
    <mergeCell ref="B4:D4"/>
    <mergeCell ref="B5:D5"/>
    <mergeCell ref="B6:D6"/>
    <mergeCell ref="B7:C7"/>
    <mergeCell ref="B8:C8"/>
    <mergeCell ref="B21:C21"/>
    <mergeCell ref="B22:C22"/>
    <mergeCell ref="B23:C23"/>
    <mergeCell ref="B15:C15"/>
    <mergeCell ref="B16:C16"/>
    <mergeCell ref="B17:C17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Ekonomska klasifikacija</vt:lpstr>
      <vt:lpstr>Izvori financiranja</vt:lpstr>
      <vt:lpstr>Funkcijska klasifikacija</vt:lpstr>
      <vt:lpstr>Ekonomska</vt:lpstr>
      <vt:lpstr>Izvori</vt:lpstr>
      <vt:lpstr>Organizacijska</vt:lpstr>
      <vt:lpstr>Programska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Računovodstvo</cp:lastModifiedBy>
  <cp:lastPrinted>2026-05-21T12:25:58Z</cp:lastPrinted>
  <dcterms:created xsi:type="dcterms:W3CDTF">2026-05-04T09:15:11Z</dcterms:created>
  <dcterms:modified xsi:type="dcterms:W3CDTF">2026-05-22T07:38:21Z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