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petarorehovec-my.sharepoint.com/personal/procelnik_svetipetarorehovec_hr/Documents/Desktop/MARTINA/MINISTARSTVO DEMOGRAFIJE I USELJENIŠTVA/Opremanje DV Mali Petar 2025/JAVNA NABAVA-DJEČJA IGRALA/"/>
    </mc:Choice>
  </mc:AlternateContent>
  <xr:revisionPtr revIDLastSave="6" documentId="11_B36CD797F72D9751C104385DC04D121A87649BB5" xr6:coauthVersionLast="47" xr6:coauthVersionMax="47" xr10:uidLastSave="{023B3154-1F70-4732-90A0-EF19BB3FD28E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38" i="1" l="1"/>
  <c r="F36" i="1"/>
  <c r="F29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0" i="1"/>
  <c r="F31" i="1"/>
  <c r="F32" i="1"/>
  <c r="F33" i="1"/>
  <c r="F34" i="1"/>
  <c r="F35" i="1"/>
  <c r="F7" i="1"/>
  <c r="F8" i="1"/>
  <c r="F9" i="1"/>
  <c r="F10" i="1"/>
  <c r="F11" i="1"/>
</calcChain>
</file>

<file path=xl/sharedStrings.xml><?xml version="1.0" encoding="utf-8"?>
<sst xmlns="http://schemas.openxmlformats.org/spreadsheetml/2006/main" count="97" uniqueCount="71">
  <si>
    <t>Oznaka</t>
  </si>
  <si>
    <t>Opis</t>
  </si>
  <si>
    <t>JMJ</t>
  </si>
  <si>
    <t>Količina</t>
  </si>
  <si>
    <t>Jedinična cijena</t>
  </si>
  <si>
    <t>Ukupno</t>
  </si>
  <si>
    <t>1</t>
  </si>
  <si>
    <t>kom</t>
  </si>
  <si>
    <t xml:space="preserve">kom 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</si>
  <si>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</si>
  <si>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</si>
  <si>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</si>
  <si>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</si>
  <si>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</si>
  <si>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</si>
  <si>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</si>
  <si>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</si>
  <si>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</si>
  <si>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</si>
  <si>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2.</t>
  </si>
  <si>
    <t>UKUPNO:</t>
  </si>
  <si>
    <t>PDV:</t>
  </si>
  <si>
    <t>SVEUKUPNO</t>
  </si>
  <si>
    <t>TROŠKOVNIK OPREMANJE DJEČJEG VRTIĆA MALI PETAR-DJEČJA IGRALA</t>
  </si>
  <si>
    <t>Nabava, dovoz i postava penjalice mini kao tip kat.br. B8023 ili jednakovrijedno, dužina 333 cm, širina 109cm, visina 93cm, dobna skupina 3-12, sukladno normi EN: 1176</t>
  </si>
  <si>
    <t>Dobava, dovoz i postava antitraumatske podloge dimenzije 500x500x45mm</t>
  </si>
  <si>
    <t>m2</t>
  </si>
  <si>
    <t>Nabava stabala</t>
  </si>
  <si>
    <t xml:space="preserve">Sadnja stabala, koljenje i vezanje te zalijevanje </t>
  </si>
  <si>
    <t>Priprema terena za kamenjar na pokosu</t>
  </si>
  <si>
    <t>Nabava, dovoz i ugradnja kamenog oblutka</t>
  </si>
  <si>
    <t>Nabava, dovoz i ugradnja malča</t>
  </si>
  <si>
    <t>Sadnja bilja</t>
  </si>
  <si>
    <t>Nabava, dovoz i postava pvc rubnjaka</t>
  </si>
  <si>
    <t>Juniperus mix</t>
  </si>
  <si>
    <t>Cedrus deadara</t>
  </si>
  <si>
    <t>13.</t>
  </si>
  <si>
    <t>Salix carper</t>
  </si>
  <si>
    <t>14.</t>
  </si>
  <si>
    <t>Salix integra Hakuro Nishiki</t>
  </si>
  <si>
    <t>15.</t>
  </si>
  <si>
    <t>Taxus baccata</t>
  </si>
  <si>
    <t>16.</t>
  </si>
  <si>
    <t>Ilex mes blue mad</t>
  </si>
  <si>
    <t>17.</t>
  </si>
  <si>
    <t>Acer palmatum dissectum garnet</t>
  </si>
  <si>
    <t>18.</t>
  </si>
  <si>
    <t>Erica mix</t>
  </si>
  <si>
    <t>19.</t>
  </si>
  <si>
    <t>Festuca glauca</t>
  </si>
  <si>
    <t>20.</t>
  </si>
  <si>
    <t>Criptomeria japonica globosa nana</t>
  </si>
  <si>
    <t>21.</t>
  </si>
  <si>
    <t>Euonimus japonicus</t>
  </si>
  <si>
    <t>22.</t>
  </si>
  <si>
    <t>Culressus semp. Totem</t>
  </si>
  <si>
    <t>23.</t>
  </si>
  <si>
    <t>Pinus mugo mops</t>
  </si>
  <si>
    <t>24.</t>
  </si>
  <si>
    <t>Picea punges</t>
  </si>
  <si>
    <t>25.</t>
  </si>
  <si>
    <t>Santolina</t>
  </si>
  <si>
    <t>26.</t>
  </si>
  <si>
    <t>27.</t>
  </si>
  <si>
    <t>28.</t>
  </si>
  <si>
    <t>Saturea montana</t>
  </si>
  <si>
    <t>Rosmarinus</t>
  </si>
  <si>
    <t>Magnolia stelata</t>
  </si>
  <si>
    <t>29.</t>
  </si>
  <si>
    <t>Liquidambat styraciflua</t>
  </si>
  <si>
    <t>Nabava, dovoz i postava sprave clinbing plame kat.br. 104072M ili jednakovrijedno, dužina 170cm, širina 170 cm, visina 148 cm, dobna skupina 3+, sukladno normi EN: 1176-1:2017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</si>
</sst>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56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Helv"/>
    </font>
    <font>
      <b/>
      <sz val="12"/>
      <name val="Times New Roman"/>
      <family val="1"/>
      <charset val="238"/>
    </font>
    <font>
      <b/>
      <sz val="8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4" fillId="0" borderId="0"/>
    <xf numFmtId="0" fontId="6" fillId="0" borderId="0"/>
  </cellStyleXfs>
  <cellXfs count="29">
    <xf numFmtId="0" fontId="0" fillId="0" borderId="0" xfId="0"/>
    <xf numFmtId="49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left" vertical="center" wrapText="1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right" vertical="center" wrapText="1"/>
      <protection locked="0"/>
    </xf>
    <xf numFmtId="2" fontId="3" fillId="0" borderId="2" xfId="2" applyNumberFormat="1" applyFont="1" applyBorder="1" applyAlignment="1">
      <alignment horizontal="center" vertical="center" wrapText="1"/>
    </xf>
    <xf numFmtId="0" fontId="3" fillId="0" borderId="2" xfId="2" applyFont="1" applyBorder="1" applyAlignment="1">
      <alignment horizontal="right" vertical="center" wrapText="1"/>
    </xf>
    <xf numFmtId="49" fontId="5" fillId="0" borderId="2" xfId="1" applyNumberFormat="1" applyFont="1" applyFill="1" applyBorder="1" applyAlignment="1" applyProtection="1">
      <alignment horizontal="center" vertical="top" wrapText="1"/>
      <protection locked="0"/>
    </xf>
    <xf numFmtId="0" fontId="5" fillId="0" borderId="2" xfId="1" applyFont="1" applyFill="1" applyBorder="1" applyAlignment="1" applyProtection="1">
      <alignment horizontal="left" vertical="top" wrapText="1"/>
      <protection locked="0"/>
    </xf>
    <xf numFmtId="0" fontId="5" fillId="0" borderId="2" xfId="1" applyFont="1" applyBorder="1" applyAlignment="1" applyProtection="1">
      <alignment horizontal="center" wrapText="1"/>
      <protection locked="0"/>
    </xf>
    <xf numFmtId="2" fontId="5" fillId="0" borderId="2" xfId="1" applyNumberFormat="1" applyFont="1" applyBorder="1" applyAlignment="1" applyProtection="1">
      <alignment horizontal="right" wrapText="1"/>
    </xf>
    <xf numFmtId="0" fontId="5" fillId="0" borderId="2" xfId="1" applyFont="1" applyBorder="1" applyAlignment="1" applyProtection="1">
      <alignment horizontal="right" wrapText="1"/>
      <protection locked="0"/>
    </xf>
    <xf numFmtId="0" fontId="5" fillId="0" borderId="2" xfId="1" applyFont="1" applyFill="1" applyBorder="1" applyAlignment="1" applyProtection="1">
      <alignment wrapText="1"/>
    </xf>
    <xf numFmtId="49" fontId="3" fillId="0" borderId="2" xfId="2" applyNumberFormat="1" applyFont="1" applyBorder="1" applyAlignment="1" applyProtection="1">
      <alignment horizontal="center" vertical="top" wrapText="1"/>
      <protection locked="0"/>
    </xf>
    <xf numFmtId="0" fontId="3" fillId="0" borderId="2" xfId="2" applyFont="1" applyBorder="1" applyAlignment="1" applyProtection="1">
      <alignment horizontal="left" vertical="top" wrapText="1"/>
      <protection locked="0"/>
    </xf>
    <xf numFmtId="0" fontId="3" fillId="0" borderId="2" xfId="3" applyFont="1" applyBorder="1" applyAlignment="1" applyProtection="1">
      <alignment horizontal="center" wrapText="1"/>
      <protection locked="0"/>
    </xf>
    <xf numFmtId="4" fontId="3" fillId="0" borderId="2" xfId="2" applyNumberFormat="1" applyFont="1" applyBorder="1" applyAlignment="1" applyProtection="1">
      <alignment horizontal="right" wrapText="1"/>
      <protection locked="0"/>
    </xf>
    <xf numFmtId="49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left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2" fontId="7" fillId="0" borderId="2" xfId="2" applyNumberFormat="1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right" vertical="center" wrapText="1"/>
      <protection locked="0"/>
    </xf>
    <xf numFmtId="0" fontId="0" fillId="0" borderId="2" xfId="0" applyBorder="1"/>
    <xf numFmtId="1" fontId="3" fillId="0" borderId="2" xfId="3" applyNumberFormat="1" applyFont="1" applyBorder="1" applyAlignment="1">
      <alignment horizontal="right" wrapText="1"/>
    </xf>
    <xf numFmtId="0" fontId="1" fillId="0" borderId="2" xfId="0" applyFont="1" applyBorder="1"/>
    <xf numFmtId="0" fontId="5" fillId="0" borderId="2" xfId="2" applyFont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wrapText="1"/>
    </xf>
    <xf numFmtId="0" fontId="9" fillId="0" borderId="0" xfId="0" applyFont="1" applyAlignment="1">
      <alignment horizontal="center"/>
    </xf>
  </cellXfs>
  <cellStyles count="4">
    <cellStyle name="Heading 3 2" xfId="1" xr:uid="{00000000-0005-0000-0000-000000000000}"/>
    <cellStyle name="Normal 4" xfId="2" xr:uid="{00000000-0005-0000-0000-000002000000}"/>
    <cellStyle name="Normalno" xfId="0" builtinId="0"/>
    <cellStyle name="Style 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8"/>
  <sheetViews>
    <sheetView tabSelected="1" topLeftCell="A4" workbookViewId="0">
      <selection activeCell="L10" sqref="L10"/>
    </sheetView>
  </sheetViews>
  <sheetFormatPr defaultRowHeight="15" x14ac:dyDescent="0.25"/>
  <cols>
    <col min="2" max="2" width="27.5703125" customWidth="1"/>
    <col min="3" max="3" width="23.5703125" customWidth="1"/>
    <col min="4" max="4" width="21.7109375" customWidth="1"/>
    <col min="5" max="5" width="21.28515625" customWidth="1"/>
    <col min="6" max="6" width="24.5703125" customWidth="1"/>
  </cols>
  <sheetData>
    <row r="2" spans="1:10" ht="15.75" x14ac:dyDescent="0.25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</row>
    <row r="5" spans="1:10" ht="15.75" x14ac:dyDescent="0.25">
      <c r="A5" s="17" t="s">
        <v>0</v>
      </c>
      <c r="B5" s="18" t="s">
        <v>1</v>
      </c>
      <c r="C5" s="19" t="s">
        <v>2</v>
      </c>
      <c r="D5" s="20" t="s">
        <v>3</v>
      </c>
      <c r="E5" s="21" t="s">
        <v>4</v>
      </c>
      <c r="F5" s="21" t="s">
        <v>5</v>
      </c>
    </row>
    <row r="6" spans="1:10" x14ac:dyDescent="0.25">
      <c r="A6" s="1"/>
      <c r="B6" s="2"/>
      <c r="C6" s="3"/>
      <c r="D6" s="5"/>
      <c r="E6" s="4"/>
      <c r="F6" s="6"/>
    </row>
    <row r="7" spans="1:10" ht="67.5" x14ac:dyDescent="0.25">
      <c r="A7" s="7" t="s">
        <v>6</v>
      </c>
      <c r="B7" s="8" t="s">
        <v>24</v>
      </c>
      <c r="C7" s="9" t="s">
        <v>8</v>
      </c>
      <c r="D7" s="10">
        <v>1</v>
      </c>
      <c r="E7" s="11"/>
      <c r="F7" s="12">
        <f>SUM(D7*E7)</f>
        <v>0</v>
      </c>
    </row>
    <row r="8" spans="1:10" ht="67.5" x14ac:dyDescent="0.25">
      <c r="A8" s="13" t="s">
        <v>19</v>
      </c>
      <c r="B8" s="25" t="s">
        <v>70</v>
      </c>
      <c r="C8" s="15" t="s">
        <v>7</v>
      </c>
      <c r="D8" s="23">
        <v>1</v>
      </c>
      <c r="E8" s="16"/>
      <c r="F8" s="12">
        <f t="shared" ref="F8:F35" si="0">SUM(D8*E8)</f>
        <v>0</v>
      </c>
    </row>
    <row r="9" spans="1:10" ht="33.75" x14ac:dyDescent="0.25">
      <c r="A9" s="22" t="s">
        <v>9</v>
      </c>
      <c r="B9" s="25" t="s">
        <v>25</v>
      </c>
      <c r="C9" s="26" t="s">
        <v>26</v>
      </c>
      <c r="D9" s="22">
        <v>50</v>
      </c>
      <c r="E9" s="22"/>
      <c r="F9" s="12">
        <f t="shared" si="0"/>
        <v>0</v>
      </c>
    </row>
    <row r="10" spans="1:10" x14ac:dyDescent="0.25">
      <c r="A10" s="22" t="s">
        <v>10</v>
      </c>
      <c r="B10" s="25" t="s">
        <v>27</v>
      </c>
      <c r="C10" s="26" t="s">
        <v>7</v>
      </c>
      <c r="D10" s="22">
        <v>5</v>
      </c>
      <c r="E10" s="22"/>
      <c r="F10" s="12">
        <f t="shared" si="0"/>
        <v>0</v>
      </c>
    </row>
    <row r="11" spans="1:10" ht="22.5" x14ac:dyDescent="0.25">
      <c r="A11" s="22" t="s">
        <v>11</v>
      </c>
      <c r="B11" s="25" t="s">
        <v>28</v>
      </c>
      <c r="C11" s="26" t="s">
        <v>7</v>
      </c>
      <c r="D11" s="22">
        <v>5</v>
      </c>
      <c r="E11" s="22"/>
      <c r="F11" s="12">
        <f t="shared" si="0"/>
        <v>0</v>
      </c>
    </row>
    <row r="12" spans="1:10" ht="22.5" x14ac:dyDescent="0.25">
      <c r="A12" s="22" t="s">
        <v>12</v>
      </c>
      <c r="B12" s="25" t="s">
        <v>29</v>
      </c>
      <c r="C12" s="26" t="s">
        <v>26</v>
      </c>
      <c r="D12" s="22">
        <v>50</v>
      </c>
      <c r="E12" s="22"/>
      <c r="F12" s="12">
        <f t="shared" si="0"/>
        <v>0</v>
      </c>
    </row>
    <row r="13" spans="1:10" ht="22.5" x14ac:dyDescent="0.25">
      <c r="A13" s="22" t="s">
        <v>13</v>
      </c>
      <c r="B13" s="25" t="s">
        <v>30</v>
      </c>
      <c r="C13" s="26" t="s">
        <v>7</v>
      </c>
      <c r="D13" s="22">
        <v>50</v>
      </c>
      <c r="E13" s="22"/>
      <c r="F13" s="12">
        <f t="shared" si="0"/>
        <v>0</v>
      </c>
    </row>
    <row r="14" spans="1:10" x14ac:dyDescent="0.25">
      <c r="A14" s="22" t="s">
        <v>14</v>
      </c>
      <c r="B14" s="25" t="s">
        <v>31</v>
      </c>
      <c r="C14" s="26" t="s">
        <v>7</v>
      </c>
      <c r="D14" s="22">
        <v>15</v>
      </c>
      <c r="E14" s="22"/>
      <c r="F14" s="12">
        <f t="shared" si="0"/>
        <v>0</v>
      </c>
    </row>
    <row r="15" spans="1:10" x14ac:dyDescent="0.25">
      <c r="A15" s="22" t="s">
        <v>15</v>
      </c>
      <c r="B15" s="25" t="s">
        <v>32</v>
      </c>
      <c r="C15" s="26" t="s">
        <v>7</v>
      </c>
      <c r="D15" s="22">
        <v>1</v>
      </c>
      <c r="E15" s="22"/>
      <c r="F15" s="12">
        <f t="shared" si="0"/>
        <v>0</v>
      </c>
    </row>
    <row r="16" spans="1:10" ht="23.25" x14ac:dyDescent="0.25">
      <c r="A16" s="22" t="s">
        <v>16</v>
      </c>
      <c r="B16" s="27" t="s">
        <v>33</v>
      </c>
      <c r="C16" s="26" t="s">
        <v>26</v>
      </c>
      <c r="D16" s="22">
        <v>30</v>
      </c>
      <c r="E16" s="22"/>
      <c r="F16" s="12">
        <f t="shared" si="0"/>
        <v>0</v>
      </c>
    </row>
    <row r="17" spans="1:6" x14ac:dyDescent="0.25">
      <c r="A17" s="22" t="s">
        <v>17</v>
      </c>
      <c r="B17" s="27" t="s">
        <v>34</v>
      </c>
      <c r="C17" s="26" t="s">
        <v>7</v>
      </c>
      <c r="D17" s="22">
        <v>50</v>
      </c>
      <c r="E17" s="22"/>
      <c r="F17" s="12">
        <f t="shared" si="0"/>
        <v>0</v>
      </c>
    </row>
    <row r="18" spans="1:6" x14ac:dyDescent="0.25">
      <c r="A18" s="22" t="s">
        <v>18</v>
      </c>
      <c r="B18" s="14" t="s">
        <v>35</v>
      </c>
      <c r="C18" s="26" t="s">
        <v>7</v>
      </c>
      <c r="D18" s="22">
        <v>1</v>
      </c>
      <c r="E18" s="22"/>
      <c r="F18" s="12">
        <f t="shared" si="0"/>
        <v>0</v>
      </c>
    </row>
    <row r="19" spans="1:6" x14ac:dyDescent="0.25">
      <c r="A19" s="22" t="s">
        <v>36</v>
      </c>
      <c r="B19" s="14" t="s">
        <v>37</v>
      </c>
      <c r="C19" s="26" t="s">
        <v>7</v>
      </c>
      <c r="D19" s="22">
        <v>1</v>
      </c>
      <c r="E19" s="22"/>
      <c r="F19" s="12">
        <f t="shared" si="0"/>
        <v>0</v>
      </c>
    </row>
    <row r="20" spans="1:6" x14ac:dyDescent="0.25">
      <c r="A20" s="22" t="s">
        <v>38</v>
      </c>
      <c r="B20" s="14" t="s">
        <v>39</v>
      </c>
      <c r="C20" s="26" t="s">
        <v>7</v>
      </c>
      <c r="D20" s="22">
        <v>1</v>
      </c>
      <c r="E20" s="22"/>
      <c r="F20" s="12">
        <f t="shared" si="0"/>
        <v>0</v>
      </c>
    </row>
    <row r="21" spans="1:6" x14ac:dyDescent="0.25">
      <c r="A21" s="22" t="s">
        <v>40</v>
      </c>
      <c r="B21" s="14" t="s">
        <v>41</v>
      </c>
      <c r="C21" s="26" t="s">
        <v>7</v>
      </c>
      <c r="D21" s="22">
        <v>1</v>
      </c>
      <c r="E21" s="22"/>
      <c r="F21" s="12">
        <f t="shared" si="0"/>
        <v>0</v>
      </c>
    </row>
    <row r="22" spans="1:6" x14ac:dyDescent="0.25">
      <c r="A22" s="22" t="s">
        <v>42</v>
      </c>
      <c r="B22" s="14" t="s">
        <v>43</v>
      </c>
      <c r="C22" s="26" t="s">
        <v>7</v>
      </c>
      <c r="D22" s="22">
        <v>1</v>
      </c>
      <c r="E22" s="22"/>
      <c r="F22" s="12">
        <f t="shared" si="0"/>
        <v>0</v>
      </c>
    </row>
    <row r="23" spans="1:6" x14ac:dyDescent="0.25">
      <c r="A23" s="22" t="s">
        <v>44</v>
      </c>
      <c r="B23" s="14" t="s">
        <v>45</v>
      </c>
      <c r="C23" s="26" t="s">
        <v>7</v>
      </c>
      <c r="D23" s="22">
        <v>1</v>
      </c>
      <c r="E23" s="22"/>
      <c r="F23" s="12">
        <f t="shared" si="0"/>
        <v>0</v>
      </c>
    </row>
    <row r="24" spans="1:6" x14ac:dyDescent="0.25">
      <c r="A24" s="22" t="s">
        <v>46</v>
      </c>
      <c r="B24" s="14" t="s">
        <v>47</v>
      </c>
      <c r="C24" s="26" t="s">
        <v>7</v>
      </c>
      <c r="D24" s="22">
        <v>30</v>
      </c>
      <c r="E24" s="22"/>
      <c r="F24" s="12">
        <f t="shared" si="0"/>
        <v>0</v>
      </c>
    </row>
    <row r="25" spans="1:6" x14ac:dyDescent="0.25">
      <c r="A25" s="22" t="s">
        <v>48</v>
      </c>
      <c r="B25" s="14" t="s">
        <v>49</v>
      </c>
      <c r="C25" s="26" t="s">
        <v>7</v>
      </c>
      <c r="D25" s="22">
        <v>25</v>
      </c>
      <c r="E25" s="22"/>
      <c r="F25" s="12">
        <f t="shared" si="0"/>
        <v>0</v>
      </c>
    </row>
    <row r="26" spans="1:6" x14ac:dyDescent="0.25">
      <c r="A26" s="22" t="s">
        <v>50</v>
      </c>
      <c r="B26" s="14" t="s">
        <v>51</v>
      </c>
      <c r="C26" s="26" t="s">
        <v>7</v>
      </c>
      <c r="D26" s="22">
        <v>1</v>
      </c>
      <c r="E26" s="22"/>
      <c r="F26" s="12">
        <f t="shared" si="0"/>
        <v>0</v>
      </c>
    </row>
    <row r="27" spans="1:6" x14ac:dyDescent="0.25">
      <c r="A27" s="22" t="s">
        <v>52</v>
      </c>
      <c r="B27" s="14" t="s">
        <v>53</v>
      </c>
      <c r="C27" s="26" t="s">
        <v>7</v>
      </c>
      <c r="D27" s="22">
        <v>1</v>
      </c>
      <c r="E27" s="22"/>
      <c r="F27" s="12">
        <f t="shared" si="0"/>
        <v>0</v>
      </c>
    </row>
    <row r="28" spans="1:6" x14ac:dyDescent="0.25">
      <c r="A28" s="22" t="s">
        <v>54</v>
      </c>
      <c r="B28" s="14" t="s">
        <v>55</v>
      </c>
      <c r="C28" s="26" t="s">
        <v>7</v>
      </c>
      <c r="D28" s="22">
        <v>1</v>
      </c>
      <c r="E28" s="22"/>
      <c r="F28" s="12">
        <f t="shared" si="0"/>
        <v>0</v>
      </c>
    </row>
    <row r="29" spans="1:6" x14ac:dyDescent="0.25">
      <c r="A29" s="22" t="s">
        <v>56</v>
      </c>
      <c r="B29" s="14" t="s">
        <v>57</v>
      </c>
      <c r="C29" s="26" t="s">
        <v>7</v>
      </c>
      <c r="D29" s="22">
        <v>1</v>
      </c>
      <c r="E29" s="22"/>
      <c r="F29" s="12">
        <f>SUM(D29*E29)</f>
        <v>0</v>
      </c>
    </row>
    <row r="30" spans="1:6" x14ac:dyDescent="0.25">
      <c r="A30" s="22" t="s">
        <v>58</v>
      </c>
      <c r="B30" s="14" t="s">
        <v>59</v>
      </c>
      <c r="C30" s="26" t="s">
        <v>7</v>
      </c>
      <c r="D30" s="22">
        <v>1</v>
      </c>
      <c r="E30" s="22"/>
      <c r="F30" s="12">
        <f t="shared" si="0"/>
        <v>0</v>
      </c>
    </row>
    <row r="31" spans="1:6" x14ac:dyDescent="0.25">
      <c r="A31" s="22" t="s">
        <v>60</v>
      </c>
      <c r="B31" s="14" t="s">
        <v>61</v>
      </c>
      <c r="C31" s="26" t="s">
        <v>7</v>
      </c>
      <c r="D31" s="22">
        <v>10</v>
      </c>
      <c r="E31" s="22"/>
      <c r="F31" s="12">
        <f t="shared" si="0"/>
        <v>0</v>
      </c>
    </row>
    <row r="32" spans="1:6" x14ac:dyDescent="0.25">
      <c r="A32" s="22" t="s">
        <v>62</v>
      </c>
      <c r="B32" s="14" t="s">
        <v>65</v>
      </c>
      <c r="C32" s="26" t="s">
        <v>7</v>
      </c>
      <c r="D32" s="22">
        <v>10</v>
      </c>
      <c r="E32" s="22"/>
      <c r="F32" s="12">
        <f t="shared" si="0"/>
        <v>0</v>
      </c>
    </row>
    <row r="33" spans="1:6" x14ac:dyDescent="0.25">
      <c r="A33" s="22" t="s">
        <v>63</v>
      </c>
      <c r="B33" s="14" t="s">
        <v>66</v>
      </c>
      <c r="C33" s="26" t="s">
        <v>7</v>
      </c>
      <c r="D33" s="22">
        <v>10</v>
      </c>
      <c r="E33" s="22"/>
      <c r="F33" s="12">
        <f t="shared" si="0"/>
        <v>0</v>
      </c>
    </row>
    <row r="34" spans="1:6" x14ac:dyDescent="0.25">
      <c r="A34" s="22" t="s">
        <v>64</v>
      </c>
      <c r="B34" s="14" t="s">
        <v>67</v>
      </c>
      <c r="C34" s="26" t="s">
        <v>7</v>
      </c>
      <c r="D34" s="22">
        <v>1</v>
      </c>
      <c r="E34" s="22"/>
      <c r="F34" s="12">
        <f t="shared" si="0"/>
        <v>0</v>
      </c>
    </row>
    <row r="35" spans="1:6" x14ac:dyDescent="0.25">
      <c r="A35" s="22" t="s">
        <v>68</v>
      </c>
      <c r="B35" s="14" t="s">
        <v>69</v>
      </c>
      <c r="C35" s="26" t="s">
        <v>7</v>
      </c>
      <c r="D35" s="22">
        <v>1</v>
      </c>
      <c r="E35" s="22"/>
      <c r="F35" s="12">
        <f t="shared" si="0"/>
        <v>0</v>
      </c>
    </row>
    <row r="36" spans="1:6" x14ac:dyDescent="0.25">
      <c r="E36" s="24" t="s">
        <v>20</v>
      </c>
      <c r="F36" s="22">
        <f>SUM(F7:F35)</f>
        <v>0</v>
      </c>
    </row>
    <row r="37" spans="1:6" x14ac:dyDescent="0.25">
      <c r="E37" s="24" t="s">
        <v>21</v>
      </c>
      <c r="F37" s="22"/>
    </row>
    <row r="38" spans="1:6" x14ac:dyDescent="0.25">
      <c r="E38" s="24" t="s">
        <v>22</v>
      </c>
      <c r="F38" s="22">
        <f>SUM(F36+F37)</f>
        <v>0</v>
      </c>
    </row>
  </sheetData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Pročelnica JUO</cp:lastModifiedBy>
  <dcterms:created xsi:type="dcterms:W3CDTF">2022-11-22T07:51:46Z</dcterms:created>
  <dcterms:modified xsi:type="dcterms:W3CDTF">2025-07-22T12:13:34Z</dcterms:modified>
</cp:coreProperties>
</file>